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valdo Valdez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9" i="1" l="1"/>
  <c r="H199" i="1"/>
  <c r="G199" i="1"/>
  <c r="F199" i="1"/>
  <c r="E199" i="1"/>
  <c r="D199" i="1"/>
  <c r="C199" i="1"/>
  <c r="B199" i="1"/>
  <c r="G173" i="1"/>
  <c r="F173" i="1"/>
  <c r="E173" i="1"/>
  <c r="D173" i="1"/>
  <c r="C173" i="1"/>
  <c r="I171" i="1"/>
  <c r="I170" i="1"/>
  <c r="I169" i="1"/>
  <c r="I168" i="1"/>
  <c r="G163" i="1"/>
  <c r="F163" i="1"/>
  <c r="E163" i="1"/>
  <c r="H163" i="1" s="1"/>
  <c r="D163" i="1"/>
  <c r="C163" i="1"/>
  <c r="I161" i="1"/>
  <c r="I160" i="1"/>
  <c r="I159" i="1"/>
  <c r="I158" i="1"/>
  <c r="G153" i="1"/>
  <c r="F153" i="1"/>
  <c r="E153" i="1"/>
  <c r="D153" i="1"/>
  <c r="C153" i="1"/>
  <c r="H153" i="1" s="1"/>
  <c r="I151" i="1"/>
  <c r="I150" i="1"/>
  <c r="I149" i="1"/>
  <c r="I148" i="1"/>
  <c r="D142" i="1"/>
  <c r="F142" i="1" s="1"/>
  <c r="C142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E123" i="1"/>
  <c r="F123" i="1" s="1"/>
  <c r="D123" i="1"/>
  <c r="C123" i="1"/>
  <c r="F121" i="1"/>
  <c r="F120" i="1"/>
  <c r="F119" i="1"/>
  <c r="E116" i="1"/>
  <c r="D116" i="1"/>
  <c r="C116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D90" i="1"/>
  <c r="C90" i="1"/>
  <c r="F88" i="1"/>
  <c r="F87" i="1"/>
  <c r="F86" i="1"/>
  <c r="F85" i="1"/>
  <c r="F84" i="1"/>
  <c r="F83" i="1"/>
  <c r="F82" i="1"/>
  <c r="F81" i="1"/>
  <c r="F80" i="1"/>
  <c r="F79" i="1"/>
  <c r="H73" i="1"/>
  <c r="G73" i="1"/>
  <c r="F73" i="1"/>
  <c r="E73" i="1"/>
  <c r="D73" i="1"/>
  <c r="C73" i="1"/>
  <c r="I71" i="1"/>
  <c r="I70" i="1"/>
  <c r="I69" i="1"/>
  <c r="I68" i="1"/>
  <c r="I67" i="1"/>
  <c r="I66" i="1"/>
  <c r="I65" i="1"/>
  <c r="I64" i="1"/>
  <c r="I63" i="1"/>
  <c r="I62" i="1"/>
  <c r="I61" i="1"/>
  <c r="M57" i="1"/>
  <c r="L57" i="1"/>
  <c r="K57" i="1"/>
  <c r="J57" i="1"/>
  <c r="I57" i="1"/>
  <c r="H57" i="1"/>
  <c r="G57" i="1"/>
  <c r="F57" i="1"/>
  <c r="E57" i="1"/>
  <c r="D57" i="1"/>
  <c r="C57" i="1"/>
  <c r="N57" i="1" s="1"/>
  <c r="O55" i="1"/>
  <c r="O54" i="1"/>
  <c r="O53" i="1"/>
  <c r="O52" i="1"/>
  <c r="O51" i="1"/>
  <c r="O50" i="1"/>
  <c r="L45" i="1"/>
  <c r="K45" i="1"/>
  <c r="J45" i="1"/>
  <c r="I45" i="1"/>
  <c r="H45" i="1"/>
  <c r="G45" i="1"/>
  <c r="F45" i="1"/>
  <c r="E45" i="1"/>
  <c r="D45" i="1"/>
  <c r="C45" i="1"/>
  <c r="M43" i="1"/>
  <c r="M42" i="1"/>
  <c r="M45" i="1" s="1"/>
  <c r="H37" i="1"/>
  <c r="G37" i="1"/>
  <c r="I37" i="1" s="1"/>
  <c r="F37" i="1"/>
  <c r="E37" i="1"/>
  <c r="D37" i="1"/>
  <c r="C37" i="1"/>
  <c r="I35" i="1"/>
  <c r="I34" i="1"/>
  <c r="I33" i="1"/>
  <c r="I32" i="1"/>
  <c r="G28" i="1"/>
  <c r="F28" i="1"/>
  <c r="E28" i="1"/>
  <c r="D28" i="1"/>
  <c r="C28" i="1"/>
  <c r="B28" i="1"/>
  <c r="H26" i="1"/>
  <c r="H25" i="1"/>
  <c r="H24" i="1"/>
  <c r="H23" i="1"/>
  <c r="H22" i="1"/>
  <c r="H21" i="1"/>
  <c r="H20" i="1"/>
  <c r="H19" i="1"/>
  <c r="H18" i="1"/>
  <c r="E14" i="1"/>
  <c r="F14" i="1" s="1"/>
  <c r="F12" i="1"/>
  <c r="E6" i="1"/>
  <c r="D6" i="1"/>
  <c r="C6" i="1"/>
  <c r="F6" i="1" s="1"/>
  <c r="F4" i="1"/>
  <c r="F3" i="1"/>
  <c r="I153" i="1" l="1"/>
  <c r="I163" i="1"/>
  <c r="I173" i="1"/>
  <c r="H173" i="1"/>
  <c r="H28" i="1"/>
  <c r="F90" i="1"/>
  <c r="I73" i="1"/>
  <c r="F116" i="1"/>
  <c r="O57" i="1"/>
  <c r="P55" i="1" s="1"/>
  <c r="P52" i="1"/>
  <c r="P51" i="1"/>
  <c r="P53" i="1"/>
  <c r="P54" i="1"/>
  <c r="P50" i="1" l="1"/>
</calcChain>
</file>

<file path=xl/sharedStrings.xml><?xml version="1.0" encoding="utf-8"?>
<sst xmlns="http://schemas.openxmlformats.org/spreadsheetml/2006/main" count="234" uniqueCount="109">
  <si>
    <t xml:space="preserve"> Distribución del personal Ingresado</t>
  </si>
  <si>
    <t>ABRIL 2023</t>
  </si>
  <si>
    <t>MAYO 2023</t>
  </si>
  <si>
    <t>JUNIO 2023</t>
  </si>
  <si>
    <t>TOTAL</t>
  </si>
  <si>
    <t>ALISTADOS</t>
  </si>
  <si>
    <t>ASIMILADOS</t>
  </si>
  <si>
    <t xml:space="preserve"> Distribución del personal Reingresado</t>
  </si>
  <si>
    <t>ESTADISTICAS DE M1</t>
  </si>
  <si>
    <t>OFICIALES Y ASIM. CON PERDIDA DE DOCUMENTOS</t>
  </si>
  <si>
    <t>ALISTADO CON PÉRDIDA DE DOCUMENTOS</t>
  </si>
  <si>
    <t>CLASIFICACION DE BAJA OTORGODA</t>
  </si>
  <si>
    <t>EXPIRACION DE ALISTAMIENTO (NO REALISTO)</t>
  </si>
  <si>
    <t>FALTAS GRAVES DEBIDAMENTE COMPROBADAS</t>
  </si>
  <si>
    <t>INADAPTABILIDAD A LA VIDA MILITAR</t>
  </si>
  <si>
    <t>SOLICITUD ACEPTADA</t>
  </si>
  <si>
    <t>CONCESIÓN DE PENSIÓN</t>
  </si>
  <si>
    <t>POR SENTENCIA COND. DE CONSEJO DE GUERRA</t>
  </si>
  <si>
    <t>RETIRO VOLUNTARIO</t>
  </si>
  <si>
    <t>SGTMR</t>
  </si>
  <si>
    <t>CC</t>
  </si>
  <si>
    <t>CF</t>
  </si>
  <si>
    <t>SGTO</t>
  </si>
  <si>
    <t>GM.1-A</t>
  </si>
  <si>
    <t>CABO</t>
  </si>
  <si>
    <t>ASP.GM</t>
  </si>
  <si>
    <t>TN</t>
  </si>
  <si>
    <t>MRE.</t>
  </si>
  <si>
    <t>TF</t>
  </si>
  <si>
    <t>MRO</t>
  </si>
  <si>
    <t>TC</t>
  </si>
  <si>
    <t>GRUMETE</t>
  </si>
  <si>
    <t>GM.2-A</t>
  </si>
  <si>
    <t>MR.AUX.</t>
  </si>
  <si>
    <t>%</t>
  </si>
  <si>
    <t>RANGO</t>
  </si>
  <si>
    <t>CN</t>
  </si>
  <si>
    <t>MRE</t>
  </si>
  <si>
    <t>OFICIALES CON 1 Ó MÁS SANCIONES  CON 5 DIAS O MAS</t>
  </si>
  <si>
    <t>ALISTADOS SANCIONADOS 30 DIAS O MÁS</t>
  </si>
  <si>
    <t>ESTADISTICAS M2</t>
  </si>
  <si>
    <t>TIPOS DE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</si>
  <si>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</si>
  <si>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</si>
  <si>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</si>
  <si>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</si>
  <si>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</si>
  <si>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</si>
  <si>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</si>
  <si>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</si>
  <si>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</si>
  <si>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</si>
  <si>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</si>
  <si>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PERSONAS</t>
  </si>
  <si>
    <t>DOMINICANOS</t>
  </si>
  <si>
    <t>HAITIANOS</t>
  </si>
  <si>
    <t>CANADIENSES</t>
  </si>
  <si>
    <t>COLOMBIANOS</t>
  </si>
  <si>
    <t>VENEZOLANOS</t>
  </si>
  <si>
    <t>JAMAIQUINOS</t>
  </si>
  <si>
    <t>ITALIANO</t>
  </si>
  <si>
    <t>FRANCESES</t>
  </si>
  <si>
    <t>CUBANOS</t>
  </si>
  <si>
    <t>KAZAJOS</t>
  </si>
  <si>
    <t>ALBANES</t>
  </si>
  <si>
    <t>E.E.U.U</t>
  </si>
  <si>
    <t>ECUATORIANOS</t>
  </si>
  <si>
    <t>MEXICANOS</t>
  </si>
  <si>
    <t>PUERTOEIQUEÑO</t>
  </si>
  <si>
    <t>PANAMEÑO</t>
  </si>
  <si>
    <t>ISRAELI</t>
  </si>
  <si>
    <t>NORTEAMERICANOS</t>
  </si>
  <si>
    <t>BAHAMESES</t>
  </si>
  <si>
    <t>BRASILEÑOS</t>
  </si>
  <si>
    <t>CAPITANES</t>
  </si>
  <si>
    <t>ORGANIZADORES</t>
  </si>
  <si>
    <t>COLABORADORES</t>
  </si>
  <si>
    <t>MISIONES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</si>
  <si>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</si>
  <si>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</si>
  <si>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</si>
  <si>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</si>
  <si>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</si>
  <si>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</si>
  <si>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</si>
  <si>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</si>
  <si>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</si>
  <si>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</si>
  <si>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</si>
  <si>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</si>
  <si>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</si>
  <si>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ESTADISTICAS M3</t>
  </si>
  <si>
    <t>CUERPO MEDICO</t>
  </si>
  <si>
    <t>DEPARTAMENTOS</t>
  </si>
  <si>
    <t>OF.  SUPERIORES</t>
  </si>
  <si>
    <t>OF.  SUBALTERNOS</t>
  </si>
  <si>
    <t>FAMILIARES</t>
  </si>
  <si>
    <t>ACCION CIVICA</t>
  </si>
  <si>
    <t>CIVILES</t>
  </si>
  <si>
    <t>MEDICINA INTERNA</t>
  </si>
  <si>
    <t>CIRUGIA</t>
  </si>
  <si>
    <t>PEDIATRIA</t>
  </si>
  <si>
    <t>GINECOLOGIA  Y OBSTETRICIA</t>
  </si>
  <si>
    <t xml:space="preserve">OPERATIVOS </t>
  </si>
  <si>
    <t xml:space="preserve">AYUDAS </t>
  </si>
  <si>
    <t>OPERATIVO MEDICO</t>
  </si>
  <si>
    <t xml:space="preserve">OPERATIVO </t>
  </si>
  <si>
    <t>ECONÓMICAS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</si>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</sst>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tabSelected="1" workbookViewId="0">
      <selection activeCell="K13" sqref="K13"/>
    </sheetView>
  </sheetViews>
  <sheetFormatPr baseColWidth="10" defaultRowHeight="15" x14ac:dyDescent="0.25"/>
  <cols>
    <col min="2" max="2" width="45.7109375" bestFit="1" customWidth="1"/>
    <col min="3" max="4" width="12" bestFit="1" customWidth="1"/>
    <col min="5" max="5" width="12.140625" bestFit="1" customWidth="1"/>
    <col min="6" max="6" width="7.7109375" bestFit="1" customWidth="1"/>
  </cols>
  <sheetData>
    <row r="1" spans="2:6" x14ac:dyDescent="0.25">
      <c r="B1" t="s">
        <v>8</v>
      </c>
    </row>
    <row r="2" spans="2:6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2:6" x14ac:dyDescent="0.25">
      <c r="B3" t="s">
        <v>5</v>
      </c>
      <c r="C3">
        <v>12</v>
      </c>
      <c r="D3">
        <v>10</v>
      </c>
      <c r="E3">
        <v>6</v>
      </c>
      <c r="F3">
        <f>SUM(C3:E3)</f>
        <v>28</v>
      </c>
    </row>
    <row r="4" spans="2:6" x14ac:dyDescent="0.25">
      <c r="B4" t="s">
        <v>6</v>
      </c>
      <c r="C4">
        <v>1</v>
      </c>
      <c r="D4">
        <v>1</v>
      </c>
      <c r="E4">
        <v>0</v>
      </c>
      <c r="F4">
        <f>SUM(C4:E4)</f>
        <v>2</v>
      </c>
    </row>
    <row r="6" spans="2:6" x14ac:dyDescent="0.25">
      <c r="B6" t="s">
        <v>4</v>
      </c>
      <c r="C6">
        <f t="shared" ref="C6:D6" si="0">SUM(C3:C5)</f>
        <v>13</v>
      </c>
      <c r="D6">
        <f t="shared" si="0"/>
        <v>11</v>
      </c>
      <c r="E6">
        <f>SUM(E3:E4)</f>
        <v>6</v>
      </c>
      <c r="F6">
        <f>SUM(C6:D6)</f>
        <v>24</v>
      </c>
    </row>
    <row r="11" spans="2:6" x14ac:dyDescent="0.25">
      <c r="B11" t="s">
        <v>7</v>
      </c>
      <c r="C11" t="s">
        <v>1</v>
      </c>
      <c r="D11" t="s">
        <v>2</v>
      </c>
      <c r="E11" t="s">
        <v>3</v>
      </c>
      <c r="F11" t="s">
        <v>4</v>
      </c>
    </row>
    <row r="12" spans="2:6" x14ac:dyDescent="0.25">
      <c r="B12" t="s">
        <v>5</v>
      </c>
      <c r="C12">
        <v>0</v>
      </c>
      <c r="D12">
        <v>0</v>
      </c>
      <c r="E12">
        <v>1</v>
      </c>
      <c r="F12">
        <f>SUM(C12:E12)</f>
        <v>1</v>
      </c>
    </row>
    <row r="14" spans="2:6" x14ac:dyDescent="0.25">
      <c r="B14" t="s">
        <v>4</v>
      </c>
      <c r="C14">
        <v>0</v>
      </c>
      <c r="D14">
        <v>0</v>
      </c>
      <c r="E14">
        <f>SUM(E12:E13)</f>
        <v>1</v>
      </c>
      <c r="F14">
        <f>SUM(C14:E14)</f>
        <v>1</v>
      </c>
    </row>
    <row r="16" spans="2:6" x14ac:dyDescent="0.25">
      <c r="B16" t="s">
        <v>1</v>
      </c>
      <c r="D16" t="s">
        <v>2</v>
      </c>
      <c r="F16" t="s">
        <v>3</v>
      </c>
    </row>
    <row r="17" spans="2:9" x14ac:dyDescent="0.25">
      <c r="B17" t="s">
        <v>9</v>
      </c>
      <c r="C17" t="s">
        <v>10</v>
      </c>
      <c r="D17" t="s">
        <v>9</v>
      </c>
      <c r="E17" t="s">
        <v>10</v>
      </c>
      <c r="F17" t="s">
        <v>9</v>
      </c>
      <c r="G17" t="s">
        <v>10</v>
      </c>
      <c r="H17" t="s">
        <v>4</v>
      </c>
    </row>
    <row r="18" spans="2:9" x14ac:dyDescent="0.25"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f>SUM(B18:G18)</f>
        <v>0</v>
      </c>
    </row>
    <row r="19" spans="2:9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ref="H19:H26" si="1">SUM(B19:G19)</f>
        <v>0</v>
      </c>
    </row>
    <row r="20" spans="2:9" x14ac:dyDescent="0.25">
      <c r="B20">
        <v>2</v>
      </c>
      <c r="C20">
        <v>0</v>
      </c>
      <c r="D20">
        <v>1</v>
      </c>
      <c r="E20">
        <v>0</v>
      </c>
      <c r="F20">
        <v>0</v>
      </c>
      <c r="G20">
        <v>0</v>
      </c>
      <c r="H20">
        <f t="shared" si="1"/>
        <v>3</v>
      </c>
    </row>
    <row r="21" spans="2:9" x14ac:dyDescent="0.25"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f t="shared" si="1"/>
        <v>1</v>
      </c>
    </row>
    <row r="22" spans="2:9" x14ac:dyDescent="0.25">
      <c r="B22">
        <v>0</v>
      </c>
      <c r="C22">
        <v>1</v>
      </c>
      <c r="D22">
        <v>0</v>
      </c>
      <c r="E22">
        <v>1</v>
      </c>
      <c r="F22">
        <v>0</v>
      </c>
      <c r="G22">
        <v>1</v>
      </c>
      <c r="H22">
        <f t="shared" si="1"/>
        <v>3</v>
      </c>
    </row>
    <row r="23" spans="2:9" x14ac:dyDescent="0.25"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f t="shared" si="1"/>
        <v>1</v>
      </c>
    </row>
    <row r="24" spans="2:9" x14ac:dyDescent="0.25">
      <c r="B24">
        <v>0</v>
      </c>
      <c r="C24">
        <v>1</v>
      </c>
      <c r="D24">
        <v>0</v>
      </c>
      <c r="E24">
        <v>1</v>
      </c>
      <c r="F24">
        <v>0</v>
      </c>
      <c r="G24">
        <v>1</v>
      </c>
      <c r="H24">
        <f t="shared" si="1"/>
        <v>3</v>
      </c>
    </row>
    <row r="25" spans="2:9" x14ac:dyDescent="0.2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f t="shared" si="1"/>
        <v>0</v>
      </c>
    </row>
    <row r="26" spans="2:9" x14ac:dyDescent="0.25">
      <c r="B26">
        <v>0</v>
      </c>
      <c r="C26">
        <v>0</v>
      </c>
      <c r="D26">
        <v>0</v>
      </c>
      <c r="E26">
        <v>2</v>
      </c>
      <c r="F26">
        <v>0</v>
      </c>
      <c r="G26">
        <v>0</v>
      </c>
      <c r="H26">
        <f t="shared" si="1"/>
        <v>2</v>
      </c>
    </row>
    <row r="28" spans="2:9" x14ac:dyDescent="0.25">
      <c r="B28">
        <f>SUM(B18:B27)</f>
        <v>2</v>
      </c>
      <c r="C28">
        <f t="shared" ref="C28:G28" si="2">SUM(C18:C27)</f>
        <v>2</v>
      </c>
      <c r="D28">
        <f t="shared" si="2"/>
        <v>1</v>
      </c>
      <c r="E28">
        <f t="shared" si="2"/>
        <v>6</v>
      </c>
      <c r="F28">
        <f t="shared" si="2"/>
        <v>0</v>
      </c>
      <c r="G28">
        <f t="shared" si="2"/>
        <v>2</v>
      </c>
      <c r="H28">
        <f>SUM(H18:H26)</f>
        <v>13</v>
      </c>
    </row>
    <row r="30" spans="2:9" x14ac:dyDescent="0.25">
      <c r="D30" t="s">
        <v>1</v>
      </c>
    </row>
    <row r="31" spans="2:9" x14ac:dyDescent="0.25">
      <c r="B31" t="s">
        <v>11</v>
      </c>
      <c r="C31" t="s">
        <v>19</v>
      </c>
      <c r="D31" t="s">
        <v>22</v>
      </c>
      <c r="E31" t="s">
        <v>24</v>
      </c>
      <c r="F31" t="s">
        <v>27</v>
      </c>
      <c r="G31" t="s">
        <v>29</v>
      </c>
      <c r="H31" t="s">
        <v>31</v>
      </c>
      <c r="I31" t="s">
        <v>4</v>
      </c>
    </row>
    <row r="32" spans="2:9" x14ac:dyDescent="0.25">
      <c r="B32" t="s">
        <v>12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  <c r="I32">
        <f>SUM(C32:H32)</f>
        <v>2</v>
      </c>
    </row>
    <row r="33" spans="2:13" x14ac:dyDescent="0.25">
      <c r="B33" t="s">
        <v>13</v>
      </c>
      <c r="C33">
        <v>0</v>
      </c>
      <c r="D33">
        <v>1</v>
      </c>
      <c r="E33">
        <v>3</v>
      </c>
      <c r="F33">
        <v>1</v>
      </c>
      <c r="G33">
        <v>0</v>
      </c>
      <c r="H33">
        <v>0</v>
      </c>
      <c r="I33">
        <f>SUM(C33:H33)</f>
        <v>5</v>
      </c>
    </row>
    <row r="34" spans="2:13" x14ac:dyDescent="0.25">
      <c r="B34" t="s">
        <v>14</v>
      </c>
      <c r="C34">
        <v>0</v>
      </c>
      <c r="D34">
        <v>1</v>
      </c>
      <c r="E34">
        <v>0</v>
      </c>
      <c r="F34">
        <v>0</v>
      </c>
      <c r="G34">
        <v>0</v>
      </c>
      <c r="H34">
        <v>4</v>
      </c>
      <c r="I34">
        <f>SUM(C34:H34)</f>
        <v>5</v>
      </c>
    </row>
    <row r="35" spans="2:13" x14ac:dyDescent="0.25">
      <c r="B35" t="s">
        <v>15</v>
      </c>
      <c r="C35">
        <v>0</v>
      </c>
      <c r="D35">
        <v>0</v>
      </c>
      <c r="E35">
        <v>1</v>
      </c>
      <c r="F35">
        <v>1</v>
      </c>
      <c r="G35">
        <v>2</v>
      </c>
      <c r="H35">
        <v>0</v>
      </c>
      <c r="I35">
        <f>SUM(C35:H35)</f>
        <v>4</v>
      </c>
    </row>
    <row r="37" spans="2:13" x14ac:dyDescent="0.25">
      <c r="B37" t="s">
        <v>4</v>
      </c>
      <c r="C37">
        <f t="shared" ref="C37:H37" si="3">SUM(C32:C36)</f>
        <v>2</v>
      </c>
      <c r="D37">
        <f t="shared" si="3"/>
        <v>2</v>
      </c>
      <c r="E37">
        <f t="shared" si="3"/>
        <v>4</v>
      </c>
      <c r="F37">
        <f t="shared" si="3"/>
        <v>2</v>
      </c>
      <c r="G37">
        <f t="shared" si="3"/>
        <v>2</v>
      </c>
      <c r="H37">
        <f t="shared" si="3"/>
        <v>4</v>
      </c>
      <c r="I37">
        <f>SUM(C37:H37)</f>
        <v>16</v>
      </c>
    </row>
    <row r="40" spans="2:13" x14ac:dyDescent="0.25">
      <c r="B40" t="s">
        <v>2</v>
      </c>
    </row>
    <row r="41" spans="2:13" x14ac:dyDescent="0.25">
      <c r="B41" t="s">
        <v>11</v>
      </c>
      <c r="C41" t="s">
        <v>20</v>
      </c>
      <c r="D41" t="s">
        <v>23</v>
      </c>
      <c r="E41" t="s">
        <v>25</v>
      </c>
      <c r="F41" t="s">
        <v>19</v>
      </c>
      <c r="G41" t="s">
        <v>22</v>
      </c>
      <c r="H41" t="s">
        <v>24</v>
      </c>
      <c r="I41" t="s">
        <v>27</v>
      </c>
      <c r="J41" t="s">
        <v>29</v>
      </c>
      <c r="K41" t="s">
        <v>33</v>
      </c>
      <c r="L41" t="s">
        <v>31</v>
      </c>
      <c r="M41" t="s">
        <v>4</v>
      </c>
    </row>
    <row r="42" spans="2:13" x14ac:dyDescent="0.25">
      <c r="B42" t="s">
        <v>13</v>
      </c>
      <c r="C42">
        <v>1</v>
      </c>
      <c r="D42">
        <v>1</v>
      </c>
      <c r="E42">
        <v>0</v>
      </c>
      <c r="F42">
        <v>0</v>
      </c>
      <c r="G42">
        <v>0</v>
      </c>
      <c r="H42">
        <v>1</v>
      </c>
      <c r="I42">
        <v>1</v>
      </c>
      <c r="J42">
        <v>2</v>
      </c>
      <c r="K42">
        <v>1</v>
      </c>
      <c r="L42">
        <v>0</v>
      </c>
      <c r="M42">
        <f>SUM(C42:L42)</f>
        <v>7</v>
      </c>
    </row>
    <row r="43" spans="2:13" x14ac:dyDescent="0.25">
      <c r="B43" t="s">
        <v>15</v>
      </c>
      <c r="C43">
        <v>0</v>
      </c>
      <c r="D43">
        <v>1</v>
      </c>
      <c r="E43">
        <v>0</v>
      </c>
      <c r="F43">
        <v>1</v>
      </c>
      <c r="G43">
        <v>1</v>
      </c>
      <c r="H43">
        <v>1</v>
      </c>
      <c r="I43">
        <v>1</v>
      </c>
      <c r="J43">
        <v>0</v>
      </c>
      <c r="K43">
        <v>0</v>
      </c>
      <c r="L43">
        <v>2</v>
      </c>
      <c r="M43">
        <f>SUM(C43:L43)</f>
        <v>7</v>
      </c>
    </row>
    <row r="45" spans="2:13" x14ac:dyDescent="0.25">
      <c r="B45" t="s">
        <v>4</v>
      </c>
      <c r="C45">
        <f t="shared" ref="C45:L45" si="4">SUM(C42:C44)</f>
        <v>1</v>
      </c>
      <c r="D45">
        <f t="shared" si="4"/>
        <v>2</v>
      </c>
      <c r="E45">
        <f t="shared" si="4"/>
        <v>0</v>
      </c>
      <c r="F45">
        <f t="shared" si="4"/>
        <v>1</v>
      </c>
      <c r="G45">
        <f t="shared" si="4"/>
        <v>1</v>
      </c>
      <c r="H45">
        <f t="shared" si="4"/>
        <v>2</v>
      </c>
      <c r="I45">
        <f t="shared" si="4"/>
        <v>2</v>
      </c>
      <c r="J45">
        <f t="shared" si="4"/>
        <v>2</v>
      </c>
      <c r="K45">
        <f t="shared" si="4"/>
        <v>1</v>
      </c>
      <c r="L45">
        <f t="shared" si="4"/>
        <v>2</v>
      </c>
      <c r="M45">
        <f>SUM(M42:M43)</f>
        <v>14</v>
      </c>
    </row>
    <row r="48" spans="2:13" x14ac:dyDescent="0.25">
      <c r="B48" t="s">
        <v>3</v>
      </c>
    </row>
    <row r="49" spans="2:16" x14ac:dyDescent="0.25">
      <c r="B49" t="s">
        <v>11</v>
      </c>
      <c r="C49" t="s">
        <v>21</v>
      </c>
      <c r="D49" t="s">
        <v>20</v>
      </c>
      <c r="E49" t="s">
        <v>26</v>
      </c>
      <c r="F49" t="s">
        <v>28</v>
      </c>
      <c r="G49" t="s">
        <v>30</v>
      </c>
      <c r="H49" t="s">
        <v>32</v>
      </c>
      <c r="I49" t="s">
        <v>23</v>
      </c>
      <c r="J49" t="s">
        <v>19</v>
      </c>
      <c r="K49" t="s">
        <v>22</v>
      </c>
      <c r="L49" t="s">
        <v>24</v>
      </c>
      <c r="M49" t="s">
        <v>27</v>
      </c>
      <c r="N49" t="s">
        <v>33</v>
      </c>
      <c r="O49" t="s">
        <v>4</v>
      </c>
      <c r="P49" t="s">
        <v>34</v>
      </c>
    </row>
    <row r="50" spans="2:16" x14ac:dyDescent="0.25">
      <c r="B50" t="s">
        <v>16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f>SUM(C50:N50)</f>
        <v>3</v>
      </c>
      <c r="P50">
        <f>O50/O57*100</f>
        <v>10.344827586206897</v>
      </c>
    </row>
    <row r="51" spans="2:16" x14ac:dyDescent="0.25">
      <c r="B51" t="s">
        <v>12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1</v>
      </c>
      <c r="M51">
        <v>0</v>
      </c>
      <c r="N51">
        <v>0</v>
      </c>
      <c r="O51">
        <f t="shared" ref="O51:O55" si="5">SUM(C51:N51)</f>
        <v>3</v>
      </c>
      <c r="P51">
        <f>O51/O57*100</f>
        <v>10.344827586206897</v>
      </c>
    </row>
    <row r="52" spans="2:16" x14ac:dyDescent="0.25">
      <c r="B52" t="s">
        <v>13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3</v>
      </c>
      <c r="L52">
        <v>0</v>
      </c>
      <c r="M52">
        <v>5</v>
      </c>
      <c r="N52">
        <v>2</v>
      </c>
      <c r="O52">
        <f t="shared" si="5"/>
        <v>11</v>
      </c>
      <c r="P52">
        <f>O52/O57*100</f>
        <v>37.931034482758619</v>
      </c>
    </row>
    <row r="53" spans="2:16" x14ac:dyDescent="0.25">
      <c r="B53" t="s">
        <v>17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f t="shared" si="5"/>
        <v>1</v>
      </c>
      <c r="P53">
        <f>O53/O57*100</f>
        <v>3.4482758620689653</v>
      </c>
    </row>
    <row r="54" spans="2:16" x14ac:dyDescent="0.25">
      <c r="B54" t="s">
        <v>18</v>
      </c>
      <c r="C54">
        <v>1</v>
      </c>
      <c r="D54">
        <v>0</v>
      </c>
      <c r="E54">
        <v>3</v>
      </c>
      <c r="F54">
        <v>1</v>
      </c>
      <c r="G54">
        <v>1</v>
      </c>
      <c r="H54">
        <v>0</v>
      </c>
      <c r="I54">
        <v>0</v>
      </c>
      <c r="J54">
        <v>1</v>
      </c>
      <c r="K54">
        <v>1</v>
      </c>
      <c r="L54">
        <v>0</v>
      </c>
      <c r="M54">
        <v>0</v>
      </c>
      <c r="N54">
        <v>0</v>
      </c>
      <c r="O54">
        <f t="shared" si="5"/>
        <v>8</v>
      </c>
      <c r="P54">
        <f>O54/O57*100</f>
        <v>27.586206896551722</v>
      </c>
    </row>
    <row r="55" spans="2:16" x14ac:dyDescent="0.25">
      <c r="B55" t="s">
        <v>15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2</v>
      </c>
      <c r="J55">
        <v>0</v>
      </c>
      <c r="K55">
        <v>0</v>
      </c>
      <c r="L55">
        <v>0</v>
      </c>
      <c r="M55">
        <v>0</v>
      </c>
      <c r="N55">
        <v>0</v>
      </c>
      <c r="O55">
        <f t="shared" si="5"/>
        <v>3</v>
      </c>
      <c r="P55">
        <f>O55/O57*100</f>
        <v>10.344827586206897</v>
      </c>
    </row>
    <row r="57" spans="2:16" x14ac:dyDescent="0.25">
      <c r="B57" t="s">
        <v>4</v>
      </c>
      <c r="C57">
        <f t="shared" ref="C57:H57" si="6">SUM(C50:C56)</f>
        <v>1</v>
      </c>
      <c r="D57">
        <f t="shared" si="6"/>
        <v>0</v>
      </c>
      <c r="E57">
        <f t="shared" si="6"/>
        <v>3</v>
      </c>
      <c r="F57">
        <f t="shared" si="6"/>
        <v>1</v>
      </c>
      <c r="G57">
        <f t="shared" si="6"/>
        <v>1</v>
      </c>
      <c r="H57">
        <f t="shared" si="6"/>
        <v>1</v>
      </c>
      <c r="I57">
        <f t="shared" ref="I57:L57" si="7">SUM(I50:I56)</f>
        <v>3</v>
      </c>
      <c r="J57">
        <f t="shared" si="7"/>
        <v>6</v>
      </c>
      <c r="K57">
        <f t="shared" si="7"/>
        <v>5</v>
      </c>
      <c r="L57">
        <f t="shared" si="7"/>
        <v>1</v>
      </c>
      <c r="M57">
        <f>SUM(M50:M51)</f>
        <v>0</v>
      </c>
      <c r="N57">
        <f>SUM(C57:M57)</f>
        <v>22</v>
      </c>
      <c r="O57">
        <f>SUM(O50:O56)</f>
        <v>29</v>
      </c>
    </row>
    <row r="59" spans="2:16" x14ac:dyDescent="0.25">
      <c r="C59" t="s">
        <v>1</v>
      </c>
      <c r="E59" t="s">
        <v>2</v>
      </c>
      <c r="G59" t="s">
        <v>3</v>
      </c>
    </row>
    <row r="60" spans="2:16" x14ac:dyDescent="0.25">
      <c r="B60" t="s">
        <v>35</v>
      </c>
      <c r="C60" t="s">
        <v>38</v>
      </c>
      <c r="D60" t="s">
        <v>39</v>
      </c>
      <c r="E60" t="s">
        <v>38</v>
      </c>
      <c r="F60" t="s">
        <v>39</v>
      </c>
      <c r="G60" t="s">
        <v>38</v>
      </c>
      <c r="H60" t="s">
        <v>39</v>
      </c>
      <c r="I60" t="s">
        <v>4</v>
      </c>
    </row>
    <row r="61" spans="2:16" x14ac:dyDescent="0.25">
      <c r="B61" t="s">
        <v>36</v>
      </c>
      <c r="C61">
        <v>1</v>
      </c>
      <c r="D61">
        <v>0</v>
      </c>
      <c r="E61">
        <v>3</v>
      </c>
      <c r="F61">
        <v>0</v>
      </c>
      <c r="G61">
        <v>2</v>
      </c>
      <c r="H61">
        <v>0</v>
      </c>
      <c r="I61">
        <f>SUM(C61:H61)</f>
        <v>6</v>
      </c>
    </row>
    <row r="62" spans="2:16" x14ac:dyDescent="0.25">
      <c r="B62" t="s">
        <v>21</v>
      </c>
      <c r="C62">
        <v>3</v>
      </c>
      <c r="D62">
        <v>0</v>
      </c>
      <c r="E62">
        <v>1</v>
      </c>
      <c r="F62">
        <v>0</v>
      </c>
      <c r="G62">
        <v>1</v>
      </c>
      <c r="H62">
        <v>0</v>
      </c>
      <c r="I62">
        <f t="shared" ref="I62:I71" si="8">SUM(C62:H62)</f>
        <v>5</v>
      </c>
    </row>
    <row r="63" spans="2:16" x14ac:dyDescent="0.25">
      <c r="B63" t="s">
        <v>20</v>
      </c>
      <c r="C63">
        <v>2</v>
      </c>
      <c r="D63">
        <v>0</v>
      </c>
      <c r="E63">
        <v>5</v>
      </c>
      <c r="F63">
        <v>0</v>
      </c>
      <c r="G63">
        <v>1</v>
      </c>
      <c r="H63">
        <v>0</v>
      </c>
      <c r="I63">
        <f t="shared" si="8"/>
        <v>8</v>
      </c>
    </row>
    <row r="64" spans="2:16" x14ac:dyDescent="0.25">
      <c r="B64" t="s">
        <v>26</v>
      </c>
      <c r="C64">
        <v>3</v>
      </c>
      <c r="D64">
        <v>0</v>
      </c>
      <c r="E64">
        <v>7</v>
      </c>
      <c r="F64">
        <v>0</v>
      </c>
      <c r="G64">
        <v>1</v>
      </c>
      <c r="H64">
        <v>0</v>
      </c>
      <c r="I64">
        <f t="shared" si="8"/>
        <v>11</v>
      </c>
    </row>
    <row r="65" spans="2:9" x14ac:dyDescent="0.25">
      <c r="B65" t="s">
        <v>28</v>
      </c>
      <c r="C65">
        <v>1</v>
      </c>
      <c r="D65">
        <v>0</v>
      </c>
      <c r="E65">
        <v>2</v>
      </c>
      <c r="F65">
        <v>0</v>
      </c>
      <c r="G65">
        <v>1</v>
      </c>
      <c r="H65">
        <v>0</v>
      </c>
      <c r="I65">
        <f t="shared" si="8"/>
        <v>4</v>
      </c>
    </row>
    <row r="66" spans="2:9" x14ac:dyDescent="0.25">
      <c r="B66" t="s">
        <v>30</v>
      </c>
      <c r="C66">
        <v>4</v>
      </c>
      <c r="D66">
        <v>0</v>
      </c>
      <c r="E66">
        <v>5</v>
      </c>
      <c r="F66">
        <v>0</v>
      </c>
      <c r="G66">
        <v>6</v>
      </c>
      <c r="H66">
        <v>0</v>
      </c>
      <c r="I66">
        <f t="shared" si="8"/>
        <v>15</v>
      </c>
    </row>
    <row r="67" spans="2:9" x14ac:dyDescent="0.25">
      <c r="B67" t="s">
        <v>19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 t="shared" si="8"/>
        <v>0</v>
      </c>
    </row>
    <row r="68" spans="2:9" x14ac:dyDescent="0.25">
      <c r="B68" t="s">
        <v>22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 t="shared" si="8"/>
        <v>0</v>
      </c>
    </row>
    <row r="69" spans="2:9" x14ac:dyDescent="0.25">
      <c r="B69" t="s">
        <v>24</v>
      </c>
      <c r="C69">
        <v>0</v>
      </c>
      <c r="D69">
        <v>0</v>
      </c>
      <c r="E69">
        <v>0</v>
      </c>
      <c r="F69">
        <v>0</v>
      </c>
      <c r="G69">
        <v>0</v>
      </c>
      <c r="H69">
        <v>2</v>
      </c>
      <c r="I69">
        <f t="shared" si="8"/>
        <v>2</v>
      </c>
    </row>
    <row r="70" spans="2:9" x14ac:dyDescent="0.25">
      <c r="B70" t="s">
        <v>37</v>
      </c>
      <c r="C70">
        <v>0</v>
      </c>
      <c r="D70">
        <v>1</v>
      </c>
      <c r="E70">
        <v>0</v>
      </c>
      <c r="F70">
        <v>2</v>
      </c>
      <c r="G70">
        <v>0</v>
      </c>
      <c r="H70">
        <v>5</v>
      </c>
      <c r="I70">
        <f t="shared" si="8"/>
        <v>8</v>
      </c>
    </row>
    <row r="71" spans="2:9" x14ac:dyDescent="0.25">
      <c r="B71" t="s">
        <v>29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8"/>
        <v>0</v>
      </c>
    </row>
    <row r="73" spans="2:9" x14ac:dyDescent="0.25">
      <c r="B73" t="s">
        <v>4</v>
      </c>
      <c r="C73">
        <f>SUM(C61:C72)</f>
        <v>14</v>
      </c>
      <c r="D73">
        <f t="shared" ref="D73:H73" si="9">SUM(D61:D72)</f>
        <v>1</v>
      </c>
      <c r="E73">
        <f t="shared" si="9"/>
        <v>23</v>
      </c>
      <c r="F73">
        <f t="shared" si="9"/>
        <v>2</v>
      </c>
      <c r="G73">
        <f t="shared" si="9"/>
        <v>12</v>
      </c>
      <c r="H73">
        <f t="shared" si="9"/>
        <v>7</v>
      </c>
      <c r="I73">
        <f>SUM(I61:I71)</f>
        <v>59</v>
      </c>
    </row>
    <row r="75" spans="2:9" x14ac:dyDescent="0.25">
      <c r="B75" t="s">
        <v>40</v>
      </c>
    </row>
    <row r="77" spans="2:9" x14ac:dyDescent="0.25">
      <c r="B77" t="s">
        <v>41</v>
      </c>
      <c r="C77" t="s">
        <v>1</v>
      </c>
      <c r="D77" t="s">
        <v>2</v>
      </c>
      <c r="E77" t="s">
        <v>3</v>
      </c>
      <c r="F77" t="s">
        <v>4</v>
      </c>
    </row>
    <row r="78" spans="2:9" x14ac:dyDescent="0.25">
      <c r="B78" t="s">
        <v>42</v>
      </c>
    </row>
    <row r="79" spans="2:9" x14ac:dyDescent="0.25">
      <c r="B79" t="s">
        <v>43</v>
      </c>
      <c r="C79">
        <v>29</v>
      </c>
      <c r="D79">
        <v>8</v>
      </c>
      <c r="E79">
        <v>28</v>
      </c>
      <c r="F79">
        <f t="shared" ref="F79:F88" si="10">SUM(C79:E79)</f>
        <v>65</v>
      </c>
    </row>
    <row r="80" spans="2:9" x14ac:dyDescent="0.25">
      <c r="B80" t="s">
        <v>44</v>
      </c>
      <c r="C80">
        <v>4</v>
      </c>
      <c r="D80">
        <v>6</v>
      </c>
      <c r="E80">
        <v>6</v>
      </c>
      <c r="F80">
        <f t="shared" si="10"/>
        <v>16</v>
      </c>
    </row>
    <row r="81" spans="2:6" x14ac:dyDescent="0.25">
      <c r="B81" t="s">
        <v>45</v>
      </c>
      <c r="C81">
        <v>8</v>
      </c>
      <c r="D81">
        <v>9</v>
      </c>
      <c r="E81">
        <v>10</v>
      </c>
      <c r="F81">
        <f t="shared" si="10"/>
        <v>27</v>
      </c>
    </row>
    <row r="82" spans="2:6" x14ac:dyDescent="0.25">
      <c r="B82" t="s">
        <v>46</v>
      </c>
      <c r="C82">
        <v>0</v>
      </c>
      <c r="D82">
        <v>0</v>
      </c>
      <c r="E82">
        <v>1</v>
      </c>
      <c r="F82">
        <f t="shared" si="10"/>
        <v>1</v>
      </c>
    </row>
    <row r="83" spans="2:6" x14ac:dyDescent="0.25">
      <c r="B83" t="s">
        <v>47</v>
      </c>
      <c r="C83">
        <v>0</v>
      </c>
      <c r="D83">
        <v>1</v>
      </c>
      <c r="E83">
        <v>2</v>
      </c>
      <c r="F83">
        <f t="shared" si="10"/>
        <v>3</v>
      </c>
    </row>
    <row r="84" spans="2:6" x14ac:dyDescent="0.25">
      <c r="B84" t="s">
        <v>48</v>
      </c>
      <c r="C84">
        <v>0</v>
      </c>
      <c r="D84">
        <v>2</v>
      </c>
      <c r="E84">
        <v>4</v>
      </c>
      <c r="F84">
        <f t="shared" si="10"/>
        <v>6</v>
      </c>
    </row>
    <row r="85" spans="2:6" x14ac:dyDescent="0.25">
      <c r="B85" t="s">
        <v>49</v>
      </c>
      <c r="C85">
        <v>7</v>
      </c>
      <c r="D85">
        <v>1</v>
      </c>
      <c r="E85">
        <v>3</v>
      </c>
      <c r="F85">
        <f t="shared" si="10"/>
        <v>11</v>
      </c>
    </row>
    <row r="86" spans="2:6" x14ac:dyDescent="0.25">
      <c r="B86" t="s">
        <v>50</v>
      </c>
      <c r="C86">
        <v>0</v>
      </c>
      <c r="D86">
        <v>1</v>
      </c>
      <c r="E86">
        <v>2</v>
      </c>
      <c r="F86">
        <f t="shared" si="10"/>
        <v>3</v>
      </c>
    </row>
    <row r="87" spans="2:6" x14ac:dyDescent="0.25">
      <c r="B87" t="s">
        <v>51</v>
      </c>
      <c r="C87">
        <v>0</v>
      </c>
      <c r="D87">
        <v>0</v>
      </c>
      <c r="E87">
        <v>0</v>
      </c>
      <c r="F87">
        <f t="shared" si="10"/>
        <v>0</v>
      </c>
    </row>
    <row r="88" spans="2:6" x14ac:dyDescent="0.25">
      <c r="B88" t="s">
        <v>52</v>
      </c>
      <c r="C88">
        <v>0</v>
      </c>
      <c r="D88">
        <v>0</v>
      </c>
      <c r="E88">
        <v>0</v>
      </c>
      <c r="F88">
        <f t="shared" si="10"/>
        <v>0</v>
      </c>
    </row>
    <row r="90" spans="2:6" x14ac:dyDescent="0.25">
      <c r="B90" t="s">
        <v>4</v>
      </c>
      <c r="C90">
        <f t="shared" ref="C90:D90" si="11">SUM(C79:C89)</f>
        <v>48</v>
      </c>
      <c r="D90">
        <f t="shared" si="11"/>
        <v>28</v>
      </c>
      <c r="F90">
        <f>SUM(F79:F88)</f>
        <v>132</v>
      </c>
    </row>
    <row r="94" spans="2:6" x14ac:dyDescent="0.25">
      <c r="B94" t="s">
        <v>53</v>
      </c>
      <c r="C94" t="s">
        <v>1</v>
      </c>
      <c r="D94" t="s">
        <v>2</v>
      </c>
      <c r="E94" t="s">
        <v>3</v>
      </c>
      <c r="F94" t="s">
        <v>4</v>
      </c>
    </row>
    <row r="95" spans="2:6" x14ac:dyDescent="0.25">
      <c r="B95" t="s">
        <v>54</v>
      </c>
      <c r="C95">
        <v>355</v>
      </c>
      <c r="D95">
        <v>630</v>
      </c>
      <c r="E95">
        <v>276</v>
      </c>
      <c r="F95">
        <f t="shared" ref="F95:F114" si="12">SUM(C95:E95)</f>
        <v>1261</v>
      </c>
    </row>
    <row r="96" spans="2:6" x14ac:dyDescent="0.25">
      <c r="B96" t="s">
        <v>55</v>
      </c>
      <c r="C96">
        <v>63</v>
      </c>
      <c r="D96">
        <v>21</v>
      </c>
      <c r="E96">
        <v>46</v>
      </c>
      <c r="F96">
        <f t="shared" si="12"/>
        <v>130</v>
      </c>
    </row>
    <row r="97" spans="2:6" x14ac:dyDescent="0.25">
      <c r="B97" t="s">
        <v>56</v>
      </c>
      <c r="C97">
        <v>0</v>
      </c>
      <c r="D97">
        <v>0</v>
      </c>
      <c r="E97">
        <v>0</v>
      </c>
      <c r="F97">
        <f t="shared" si="12"/>
        <v>0</v>
      </c>
    </row>
    <row r="98" spans="2:6" x14ac:dyDescent="0.25">
      <c r="B98" t="s">
        <v>57</v>
      </c>
      <c r="C98">
        <v>0</v>
      </c>
      <c r="D98">
        <v>1</v>
      </c>
      <c r="E98">
        <v>0</v>
      </c>
      <c r="F98">
        <f t="shared" si="12"/>
        <v>1</v>
      </c>
    </row>
    <row r="99" spans="2:6" x14ac:dyDescent="0.25">
      <c r="B99" t="s">
        <v>58</v>
      </c>
      <c r="C99">
        <v>3</v>
      </c>
      <c r="D99">
        <v>0</v>
      </c>
      <c r="E99">
        <v>1</v>
      </c>
      <c r="F99">
        <f t="shared" si="12"/>
        <v>4</v>
      </c>
    </row>
    <row r="100" spans="2:6" x14ac:dyDescent="0.25">
      <c r="B100" t="s">
        <v>59</v>
      </c>
      <c r="C100">
        <v>0</v>
      </c>
      <c r="D100">
        <v>0</v>
      </c>
      <c r="E100">
        <v>0</v>
      </c>
      <c r="F100">
        <f t="shared" si="12"/>
        <v>0</v>
      </c>
    </row>
    <row r="101" spans="2:6" x14ac:dyDescent="0.25">
      <c r="B101" t="s">
        <v>60</v>
      </c>
      <c r="C101">
        <v>0</v>
      </c>
      <c r="D101">
        <v>0</v>
      </c>
      <c r="E101">
        <v>0</v>
      </c>
      <c r="F101">
        <f t="shared" si="12"/>
        <v>0</v>
      </c>
    </row>
    <row r="102" spans="2:6" x14ac:dyDescent="0.25">
      <c r="B102" t="s">
        <v>61</v>
      </c>
      <c r="C102">
        <v>0</v>
      </c>
      <c r="D102">
        <v>0</v>
      </c>
      <c r="E102">
        <v>0</v>
      </c>
      <c r="F102">
        <f t="shared" si="12"/>
        <v>0</v>
      </c>
    </row>
    <row r="103" spans="2:6" x14ac:dyDescent="0.25">
      <c r="B103" t="s">
        <v>62</v>
      </c>
      <c r="C103">
        <v>2</v>
      </c>
      <c r="D103">
        <v>0</v>
      </c>
      <c r="E103">
        <v>0</v>
      </c>
      <c r="F103">
        <f t="shared" si="12"/>
        <v>2</v>
      </c>
    </row>
    <row r="104" spans="2:6" x14ac:dyDescent="0.25">
      <c r="B104" t="s">
        <v>63</v>
      </c>
      <c r="C104">
        <v>7</v>
      </c>
      <c r="D104">
        <v>0</v>
      </c>
      <c r="E104">
        <v>0</v>
      </c>
      <c r="F104">
        <f t="shared" si="12"/>
        <v>7</v>
      </c>
    </row>
    <row r="105" spans="2:6" x14ac:dyDescent="0.25">
      <c r="B105" t="s">
        <v>64</v>
      </c>
      <c r="C105">
        <v>1</v>
      </c>
      <c r="D105">
        <v>0</v>
      </c>
      <c r="E105">
        <v>0</v>
      </c>
      <c r="F105">
        <f t="shared" si="12"/>
        <v>1</v>
      </c>
    </row>
    <row r="106" spans="2:6" x14ac:dyDescent="0.25">
      <c r="B106" t="s">
        <v>65</v>
      </c>
      <c r="C106">
        <v>1</v>
      </c>
      <c r="D106">
        <v>0</v>
      </c>
      <c r="E106">
        <v>0</v>
      </c>
      <c r="F106">
        <f t="shared" si="12"/>
        <v>1</v>
      </c>
    </row>
    <row r="107" spans="2:6" x14ac:dyDescent="0.25">
      <c r="B107" t="s">
        <v>66</v>
      </c>
      <c r="C107">
        <v>1</v>
      </c>
      <c r="D107">
        <v>0</v>
      </c>
      <c r="E107">
        <v>0</v>
      </c>
      <c r="F107">
        <f t="shared" si="12"/>
        <v>1</v>
      </c>
    </row>
    <row r="108" spans="2:6" x14ac:dyDescent="0.25">
      <c r="B108" t="s">
        <v>67</v>
      </c>
      <c r="C108">
        <v>0</v>
      </c>
      <c r="D108">
        <v>0</v>
      </c>
      <c r="E108">
        <v>0</v>
      </c>
      <c r="F108">
        <f t="shared" si="12"/>
        <v>0</v>
      </c>
    </row>
    <row r="109" spans="2:6" x14ac:dyDescent="0.25">
      <c r="B109" t="s">
        <v>68</v>
      </c>
      <c r="C109">
        <v>0</v>
      </c>
      <c r="D109">
        <v>0</v>
      </c>
      <c r="E109">
        <v>0</v>
      </c>
      <c r="F109">
        <f t="shared" si="12"/>
        <v>0</v>
      </c>
    </row>
    <row r="110" spans="2:6" x14ac:dyDescent="0.25">
      <c r="B110" t="s">
        <v>69</v>
      </c>
      <c r="C110">
        <v>0</v>
      </c>
      <c r="D110">
        <v>0</v>
      </c>
      <c r="E110">
        <v>0</v>
      </c>
      <c r="F110">
        <f t="shared" si="12"/>
        <v>0</v>
      </c>
    </row>
    <row r="111" spans="2:6" x14ac:dyDescent="0.25">
      <c r="B111" t="s">
        <v>70</v>
      </c>
      <c r="C111">
        <v>0</v>
      </c>
      <c r="D111">
        <v>0</v>
      </c>
      <c r="E111">
        <v>0</v>
      </c>
      <c r="F111">
        <f t="shared" si="12"/>
        <v>0</v>
      </c>
    </row>
    <row r="112" spans="2:6" x14ac:dyDescent="0.25">
      <c r="B112" t="s">
        <v>71</v>
      </c>
      <c r="C112">
        <v>0</v>
      </c>
      <c r="D112">
        <v>0</v>
      </c>
      <c r="E112">
        <v>3</v>
      </c>
      <c r="F112">
        <f t="shared" si="12"/>
        <v>3</v>
      </c>
    </row>
    <row r="113" spans="2:6" x14ac:dyDescent="0.25">
      <c r="B113" t="s">
        <v>72</v>
      </c>
      <c r="C113">
        <v>0</v>
      </c>
      <c r="D113">
        <v>0</v>
      </c>
      <c r="E113">
        <v>3</v>
      </c>
      <c r="F113">
        <f t="shared" si="12"/>
        <v>3</v>
      </c>
    </row>
    <row r="114" spans="2:6" x14ac:dyDescent="0.25">
      <c r="B114" t="s">
        <v>73</v>
      </c>
      <c r="C114">
        <v>0</v>
      </c>
      <c r="D114">
        <v>0</v>
      </c>
      <c r="E114">
        <v>2</v>
      </c>
      <c r="F114">
        <f t="shared" si="12"/>
        <v>2</v>
      </c>
    </row>
    <row r="116" spans="2:6" x14ac:dyDescent="0.25">
      <c r="B116" t="s">
        <v>4</v>
      </c>
      <c r="C116">
        <f t="shared" ref="C116:E116" si="13">SUM(C95:C115)</f>
        <v>433</v>
      </c>
      <c r="D116">
        <f t="shared" si="13"/>
        <v>652</v>
      </c>
      <c r="E116">
        <f t="shared" si="13"/>
        <v>331</v>
      </c>
      <c r="F116">
        <f>SUM(F95:F114)</f>
        <v>1416</v>
      </c>
    </row>
    <row r="118" spans="2:6" x14ac:dyDescent="0.25">
      <c r="B118" t="s">
        <v>53</v>
      </c>
      <c r="C118" t="s">
        <v>1</v>
      </c>
      <c r="D118" t="s">
        <v>2</v>
      </c>
      <c r="E118" t="s">
        <v>3</v>
      </c>
      <c r="F118" t="s">
        <v>4</v>
      </c>
    </row>
    <row r="119" spans="2:6" x14ac:dyDescent="0.25">
      <c r="B119" t="s">
        <v>74</v>
      </c>
      <c r="C119">
        <v>8</v>
      </c>
      <c r="D119">
        <v>28</v>
      </c>
      <c r="E119">
        <v>9</v>
      </c>
      <c r="F119">
        <f>SUM(C119:E119)</f>
        <v>45</v>
      </c>
    </row>
    <row r="120" spans="2:6" x14ac:dyDescent="0.25">
      <c r="B120" t="s">
        <v>75</v>
      </c>
      <c r="C120">
        <v>0</v>
      </c>
      <c r="D120">
        <v>0</v>
      </c>
      <c r="E120">
        <v>1</v>
      </c>
      <c r="F120">
        <f>SUM(C120:E120)</f>
        <v>1</v>
      </c>
    </row>
    <row r="121" spans="2:6" x14ac:dyDescent="0.25">
      <c r="B121" t="s">
        <v>76</v>
      </c>
      <c r="C121">
        <v>0</v>
      </c>
      <c r="D121">
        <v>0</v>
      </c>
      <c r="E121">
        <v>0</v>
      </c>
      <c r="F121">
        <f>SUM(C121:E121)</f>
        <v>0</v>
      </c>
    </row>
    <row r="123" spans="2:6" x14ac:dyDescent="0.25">
      <c r="B123" t="s">
        <v>4</v>
      </c>
      <c r="C123">
        <f t="shared" ref="C123:D123" si="14">SUM(C119:C122)</f>
        <v>8</v>
      </c>
      <c r="D123">
        <f t="shared" si="14"/>
        <v>28</v>
      </c>
      <c r="E123">
        <f>SUM(E119:E121)</f>
        <v>10</v>
      </c>
      <c r="F123">
        <f>SUM(C123:E123)</f>
        <v>46</v>
      </c>
    </row>
    <row r="125" spans="2:6" x14ac:dyDescent="0.25">
      <c r="B125" t="s">
        <v>91</v>
      </c>
    </row>
    <row r="127" spans="2:6" x14ac:dyDescent="0.25">
      <c r="B127" t="s">
        <v>77</v>
      </c>
      <c r="C127" t="s">
        <v>1</v>
      </c>
      <c r="D127" t="s">
        <v>2</v>
      </c>
      <c r="E127" t="s">
        <v>3</v>
      </c>
      <c r="F127" t="s">
        <v>4</v>
      </c>
    </row>
    <row r="128" spans="2:6" x14ac:dyDescent="0.25">
      <c r="B128" t="s">
        <v>78</v>
      </c>
      <c r="C128">
        <v>24</v>
      </c>
      <c r="D128">
        <v>18</v>
      </c>
      <c r="E128">
        <v>30</v>
      </c>
      <c r="F128">
        <f t="shared" ref="F128:F140" si="15">SUM(C128:E128)</f>
        <v>72</v>
      </c>
    </row>
    <row r="129" spans="2:6" x14ac:dyDescent="0.25">
      <c r="B129" t="s">
        <v>79</v>
      </c>
      <c r="C129">
        <v>8</v>
      </c>
      <c r="D129">
        <v>12</v>
      </c>
      <c r="E129">
        <v>10</v>
      </c>
      <c r="F129">
        <f t="shared" si="15"/>
        <v>30</v>
      </c>
    </row>
    <row r="130" spans="2:6" x14ac:dyDescent="0.25">
      <c r="B130" t="s">
        <v>80</v>
      </c>
      <c r="C130">
        <v>0</v>
      </c>
      <c r="D130">
        <v>0</v>
      </c>
      <c r="E130">
        <v>0</v>
      </c>
      <c r="F130">
        <f t="shared" si="15"/>
        <v>0</v>
      </c>
    </row>
    <row r="131" spans="2:6" x14ac:dyDescent="0.25">
      <c r="B131" t="s">
        <v>81</v>
      </c>
      <c r="C131">
        <v>30</v>
      </c>
      <c r="D131">
        <v>41</v>
      </c>
      <c r="E131">
        <v>23</v>
      </c>
      <c r="F131">
        <f t="shared" si="15"/>
        <v>94</v>
      </c>
    </row>
    <row r="132" spans="2:6" x14ac:dyDescent="0.25">
      <c r="B132" t="s">
        <v>82</v>
      </c>
      <c r="C132">
        <v>1</v>
      </c>
      <c r="D132">
        <v>3</v>
      </c>
      <c r="E132">
        <v>1</v>
      </c>
      <c r="F132">
        <f t="shared" si="15"/>
        <v>5</v>
      </c>
    </row>
    <row r="133" spans="2:6" x14ac:dyDescent="0.25">
      <c r="B133" t="s">
        <v>83</v>
      </c>
      <c r="C133">
        <v>0</v>
      </c>
      <c r="D133">
        <v>0</v>
      </c>
      <c r="E133">
        <v>0</v>
      </c>
      <c r="F133">
        <f t="shared" si="15"/>
        <v>0</v>
      </c>
    </row>
    <row r="134" spans="2:6" x14ac:dyDescent="0.25">
      <c r="B134" t="s">
        <v>84</v>
      </c>
      <c r="C134">
        <v>14</v>
      </c>
      <c r="D134">
        <v>14</v>
      </c>
      <c r="E134">
        <v>3</v>
      </c>
      <c r="F134">
        <f t="shared" si="15"/>
        <v>31</v>
      </c>
    </row>
    <row r="135" spans="2:6" x14ac:dyDescent="0.25">
      <c r="B135" t="s">
        <v>85</v>
      </c>
      <c r="C135">
        <v>8</v>
      </c>
      <c r="D135">
        <v>1</v>
      </c>
      <c r="E135">
        <v>2</v>
      </c>
      <c r="F135">
        <f t="shared" si="15"/>
        <v>11</v>
      </c>
    </row>
    <row r="136" spans="2:6" x14ac:dyDescent="0.25">
      <c r="B136" t="s">
        <v>86</v>
      </c>
      <c r="C136">
        <v>1</v>
      </c>
      <c r="D136">
        <v>5</v>
      </c>
      <c r="E136">
        <v>11</v>
      </c>
      <c r="F136">
        <f t="shared" si="15"/>
        <v>17</v>
      </c>
    </row>
    <row r="137" spans="2:6" x14ac:dyDescent="0.25">
      <c r="B137" t="s">
        <v>87</v>
      </c>
      <c r="C137">
        <v>0</v>
      </c>
      <c r="D137">
        <v>0</v>
      </c>
      <c r="E137">
        <v>0</v>
      </c>
      <c r="F137">
        <f t="shared" si="15"/>
        <v>0</v>
      </c>
    </row>
    <row r="138" spans="2:6" x14ac:dyDescent="0.25">
      <c r="B138" t="s">
        <v>88</v>
      </c>
      <c r="C138">
        <v>0</v>
      </c>
      <c r="D138">
        <v>0</v>
      </c>
      <c r="E138">
        <v>0</v>
      </c>
      <c r="F138">
        <f t="shared" si="15"/>
        <v>0</v>
      </c>
    </row>
    <row r="139" spans="2:6" x14ac:dyDescent="0.25">
      <c r="B139" t="s">
        <v>89</v>
      </c>
      <c r="C139">
        <v>0</v>
      </c>
      <c r="D139">
        <v>0</v>
      </c>
      <c r="E139">
        <v>0</v>
      </c>
      <c r="F139">
        <f t="shared" si="15"/>
        <v>0</v>
      </c>
    </row>
    <row r="140" spans="2:6" x14ac:dyDescent="0.25">
      <c r="B140" t="s">
        <v>90</v>
      </c>
      <c r="C140">
        <v>16</v>
      </c>
      <c r="D140">
        <v>13</v>
      </c>
      <c r="E140">
        <v>15</v>
      </c>
      <c r="F140">
        <f t="shared" si="15"/>
        <v>44</v>
      </c>
    </row>
    <row r="142" spans="2:6" x14ac:dyDescent="0.25">
      <c r="B142" t="s">
        <v>4</v>
      </c>
      <c r="C142">
        <f>SUM(C128:C141)</f>
        <v>102</v>
      </c>
      <c r="D142">
        <f t="shared" ref="D142" si="16">SUM(D128:D141)</f>
        <v>107</v>
      </c>
      <c r="E142">
        <v>95</v>
      </c>
      <c r="F142">
        <f>SUM(C142:E142)</f>
        <v>304</v>
      </c>
    </row>
    <row r="144" spans="2:6" x14ac:dyDescent="0.25">
      <c r="B144" t="s">
        <v>92</v>
      </c>
    </row>
    <row r="146" spans="2:9" x14ac:dyDescent="0.25">
      <c r="B146" t="s">
        <v>1</v>
      </c>
    </row>
    <row r="147" spans="2:9" x14ac:dyDescent="0.25">
      <c r="B147" t="s">
        <v>93</v>
      </c>
      <c r="C147" t="s">
        <v>94</v>
      </c>
      <c r="D147" t="s">
        <v>95</v>
      </c>
      <c r="E147" t="s">
        <v>5</v>
      </c>
      <c r="F147" t="s">
        <v>96</v>
      </c>
      <c r="G147" t="s">
        <v>97</v>
      </c>
      <c r="H147" t="s">
        <v>98</v>
      </c>
      <c r="I147" t="s">
        <v>4</v>
      </c>
    </row>
    <row r="148" spans="2:9" x14ac:dyDescent="0.25">
      <c r="B148" t="s">
        <v>99</v>
      </c>
      <c r="C148">
        <v>12</v>
      </c>
      <c r="D148">
        <v>38</v>
      </c>
      <c r="E148">
        <v>88</v>
      </c>
      <c r="F148">
        <v>0</v>
      </c>
      <c r="G148">
        <v>125</v>
      </c>
      <c r="H148">
        <v>0</v>
      </c>
      <c r="I148">
        <f>SUM(C148:H148)</f>
        <v>263</v>
      </c>
    </row>
    <row r="149" spans="2:9" x14ac:dyDescent="0.25">
      <c r="B149" t="s">
        <v>100</v>
      </c>
      <c r="C149">
        <v>14</v>
      </c>
      <c r="D149">
        <v>28</v>
      </c>
      <c r="E149">
        <v>38</v>
      </c>
      <c r="F149">
        <v>23</v>
      </c>
      <c r="G149">
        <v>90</v>
      </c>
      <c r="H149">
        <v>0</v>
      </c>
      <c r="I149">
        <f t="shared" ref="I149:I151" si="17">SUM(C149:H149)</f>
        <v>193</v>
      </c>
    </row>
    <row r="150" spans="2:9" x14ac:dyDescent="0.25">
      <c r="B150" t="s">
        <v>101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410</v>
      </c>
      <c r="I150">
        <f t="shared" si="17"/>
        <v>410</v>
      </c>
    </row>
    <row r="151" spans="2:9" x14ac:dyDescent="0.25">
      <c r="B151" t="s">
        <v>102</v>
      </c>
      <c r="C151">
        <v>1</v>
      </c>
      <c r="D151">
        <v>3</v>
      </c>
      <c r="E151">
        <v>0</v>
      </c>
      <c r="F151">
        <v>0</v>
      </c>
      <c r="G151">
        <v>0</v>
      </c>
      <c r="H151">
        <v>9</v>
      </c>
      <c r="I151">
        <f t="shared" si="17"/>
        <v>13</v>
      </c>
    </row>
    <row r="153" spans="2:9" x14ac:dyDescent="0.25">
      <c r="B153" t="s">
        <v>4</v>
      </c>
      <c r="C153">
        <f>SUM(C148:C152)</f>
        <v>27</v>
      </c>
      <c r="D153">
        <f t="shared" ref="D153:G153" si="18">SUM(D148:D152)</f>
        <v>69</v>
      </c>
      <c r="E153">
        <f t="shared" si="18"/>
        <v>126</v>
      </c>
      <c r="F153">
        <f t="shared" si="18"/>
        <v>23</v>
      </c>
      <c r="G153">
        <f t="shared" si="18"/>
        <v>215</v>
      </c>
      <c r="H153">
        <f>SUM(C153:G153)</f>
        <v>460</v>
      </c>
      <c r="I153">
        <f>SUM(I148:I151)</f>
        <v>879</v>
      </c>
    </row>
    <row r="156" spans="2:9" x14ac:dyDescent="0.25">
      <c r="B156" t="s">
        <v>2</v>
      </c>
    </row>
    <row r="157" spans="2:9" x14ac:dyDescent="0.25">
      <c r="B157" t="s">
        <v>93</v>
      </c>
      <c r="C157" t="s">
        <v>94</v>
      </c>
      <c r="D157" t="s">
        <v>95</v>
      </c>
      <c r="E157" t="s">
        <v>5</v>
      </c>
      <c r="F157" t="s">
        <v>96</v>
      </c>
      <c r="G157" t="s">
        <v>97</v>
      </c>
      <c r="H157" t="s">
        <v>98</v>
      </c>
      <c r="I157" t="s">
        <v>4</v>
      </c>
    </row>
    <row r="158" spans="2:9" x14ac:dyDescent="0.25">
      <c r="B158" t="s">
        <v>99</v>
      </c>
      <c r="C158">
        <v>16</v>
      </c>
      <c r="D158">
        <v>41</v>
      </c>
      <c r="E158">
        <v>96</v>
      </c>
      <c r="F158">
        <v>0</v>
      </c>
      <c r="G158">
        <v>137</v>
      </c>
      <c r="H158">
        <v>0</v>
      </c>
      <c r="I158">
        <f>SUM(C158:H158)</f>
        <v>290</v>
      </c>
    </row>
    <row r="159" spans="2:9" x14ac:dyDescent="0.25">
      <c r="B159" t="s">
        <v>100</v>
      </c>
      <c r="C159">
        <v>12</v>
      </c>
      <c r="D159">
        <v>22</v>
      </c>
      <c r="E159">
        <v>36</v>
      </c>
      <c r="F159">
        <v>33</v>
      </c>
      <c r="G159">
        <v>42</v>
      </c>
      <c r="H159">
        <v>0</v>
      </c>
      <c r="I159">
        <f t="shared" ref="I159:I161" si="19">SUM(C159:H159)</f>
        <v>145</v>
      </c>
    </row>
    <row r="160" spans="2:9" x14ac:dyDescent="0.25">
      <c r="B160" t="s">
        <v>101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201</v>
      </c>
      <c r="I160">
        <f t="shared" si="19"/>
        <v>201</v>
      </c>
    </row>
    <row r="161" spans="2:9" x14ac:dyDescent="0.25">
      <c r="B161" t="s">
        <v>102</v>
      </c>
      <c r="C161">
        <v>1</v>
      </c>
      <c r="D161">
        <v>4</v>
      </c>
      <c r="E161">
        <v>6</v>
      </c>
      <c r="F161">
        <v>0</v>
      </c>
      <c r="G161">
        <v>0</v>
      </c>
      <c r="H161">
        <v>8</v>
      </c>
      <c r="I161">
        <f t="shared" si="19"/>
        <v>19</v>
      </c>
    </row>
    <row r="163" spans="2:9" x14ac:dyDescent="0.25">
      <c r="B163" t="s">
        <v>4</v>
      </c>
      <c r="C163">
        <f>SUM(C158:C162)</f>
        <v>29</v>
      </c>
      <c r="D163">
        <f t="shared" ref="D163:G163" si="20">SUM(D158:D162)</f>
        <v>67</v>
      </c>
      <c r="E163">
        <f t="shared" si="20"/>
        <v>138</v>
      </c>
      <c r="F163">
        <f t="shared" si="20"/>
        <v>33</v>
      </c>
      <c r="G163">
        <f t="shared" si="20"/>
        <v>179</v>
      </c>
      <c r="H163">
        <f>SUM(C163:G163)</f>
        <v>446</v>
      </c>
      <c r="I163">
        <f>SUM(I158:I161)</f>
        <v>655</v>
      </c>
    </row>
    <row r="166" spans="2:9" x14ac:dyDescent="0.25">
      <c r="B166" t="s">
        <v>3</v>
      </c>
    </row>
    <row r="167" spans="2:9" x14ac:dyDescent="0.25">
      <c r="B167" t="s">
        <v>93</v>
      </c>
      <c r="C167" t="s">
        <v>94</v>
      </c>
      <c r="D167" t="s">
        <v>95</v>
      </c>
      <c r="E167" t="s">
        <v>5</v>
      </c>
      <c r="F167" t="s">
        <v>96</v>
      </c>
      <c r="G167" t="s">
        <v>97</v>
      </c>
      <c r="H167" t="s">
        <v>98</v>
      </c>
      <c r="I167" t="s">
        <v>4</v>
      </c>
    </row>
    <row r="168" spans="2:9" x14ac:dyDescent="0.25">
      <c r="B168" t="s">
        <v>99</v>
      </c>
      <c r="C168">
        <v>12</v>
      </c>
      <c r="D168">
        <v>60</v>
      </c>
      <c r="E168">
        <v>102</v>
      </c>
      <c r="F168">
        <v>0</v>
      </c>
      <c r="G168">
        <v>135</v>
      </c>
      <c r="H168">
        <v>0</v>
      </c>
      <c r="I168">
        <f>SUM(C168:H168)</f>
        <v>309</v>
      </c>
    </row>
    <row r="169" spans="2:9" x14ac:dyDescent="0.25">
      <c r="B169" t="s">
        <v>100</v>
      </c>
      <c r="C169">
        <v>8</v>
      </c>
      <c r="D169">
        <v>26</v>
      </c>
      <c r="E169">
        <v>42</v>
      </c>
      <c r="F169">
        <v>26</v>
      </c>
      <c r="G169">
        <v>94</v>
      </c>
      <c r="H169">
        <v>0</v>
      </c>
      <c r="I169">
        <f t="shared" ref="I169:I171" si="21">SUM(C169:H169)</f>
        <v>196</v>
      </c>
    </row>
    <row r="170" spans="2:9" x14ac:dyDescent="0.25">
      <c r="B170" t="s">
        <v>101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302</v>
      </c>
      <c r="I170">
        <f t="shared" si="21"/>
        <v>302</v>
      </c>
    </row>
    <row r="171" spans="2:9" x14ac:dyDescent="0.25">
      <c r="B171" t="s">
        <v>102</v>
      </c>
      <c r="C171">
        <v>0</v>
      </c>
      <c r="D171">
        <v>0</v>
      </c>
      <c r="E171">
        <v>5</v>
      </c>
      <c r="F171">
        <v>0</v>
      </c>
      <c r="G171">
        <v>0</v>
      </c>
      <c r="H171">
        <v>10</v>
      </c>
      <c r="I171">
        <f t="shared" si="21"/>
        <v>15</v>
      </c>
    </row>
    <row r="173" spans="2:9" x14ac:dyDescent="0.25">
      <c r="B173" t="s">
        <v>4</v>
      </c>
      <c r="C173">
        <f>SUM(C168:C172)</f>
        <v>20</v>
      </c>
      <c r="D173">
        <f t="shared" ref="D173:G173" si="22">SUM(D168:D172)</f>
        <v>86</v>
      </c>
      <c r="E173">
        <f t="shared" si="22"/>
        <v>149</v>
      </c>
      <c r="F173">
        <f t="shared" si="22"/>
        <v>26</v>
      </c>
      <c r="G173">
        <f t="shared" si="22"/>
        <v>229</v>
      </c>
      <c r="H173">
        <f>SUM(C173:G173)</f>
        <v>510</v>
      </c>
      <c r="I173">
        <f>SUM(I168:I171)</f>
        <v>822</v>
      </c>
    </row>
    <row r="176" spans="2:9" x14ac:dyDescent="0.25">
      <c r="B176" t="s">
        <v>97</v>
      </c>
    </row>
    <row r="179" spans="2:9" x14ac:dyDescent="0.25">
      <c r="B179">
        <v>45017</v>
      </c>
      <c r="E179">
        <v>45047</v>
      </c>
      <c r="G179">
        <v>45078</v>
      </c>
    </row>
    <row r="180" spans="2:9" ht="15" customHeight="1" x14ac:dyDescent="0.25">
      <c r="B180" t="s">
        <v>103</v>
      </c>
      <c r="C180" t="s">
        <v>104</v>
      </c>
      <c r="D180" t="s">
        <v>105</v>
      </c>
      <c r="E180" t="s">
        <v>103</v>
      </c>
      <c r="F180" t="s">
        <v>104</v>
      </c>
      <c r="G180" t="s">
        <v>103</v>
      </c>
      <c r="H180" t="s">
        <v>104</v>
      </c>
      <c r="I180" t="s">
        <v>106</v>
      </c>
    </row>
    <row r="181" spans="2:9" x14ac:dyDescent="0.25">
      <c r="B181" t="s">
        <v>98</v>
      </c>
      <c r="C181" t="s">
        <v>107</v>
      </c>
      <c r="E181" t="s">
        <v>98</v>
      </c>
      <c r="F181" t="s">
        <v>107</v>
      </c>
      <c r="G181" t="s">
        <v>98</v>
      </c>
      <c r="H181" t="s">
        <v>107</v>
      </c>
      <c r="I181" t="s">
        <v>108</v>
      </c>
    </row>
    <row r="182" spans="2:9" x14ac:dyDescent="0.25">
      <c r="B182">
        <v>1209</v>
      </c>
      <c r="C182">
        <v>0</v>
      </c>
      <c r="D182">
        <v>0</v>
      </c>
      <c r="E182">
        <v>1065</v>
      </c>
      <c r="F182">
        <v>0</v>
      </c>
      <c r="G182">
        <v>229</v>
      </c>
      <c r="H182">
        <v>0</v>
      </c>
      <c r="I182">
        <v>0</v>
      </c>
    </row>
    <row r="183" spans="2:9" x14ac:dyDescent="0.25">
      <c r="B183">
        <v>384</v>
      </c>
      <c r="C183">
        <v>0</v>
      </c>
      <c r="D183">
        <v>0</v>
      </c>
      <c r="E183">
        <v>400</v>
      </c>
      <c r="F183">
        <v>0</v>
      </c>
      <c r="G183">
        <v>555</v>
      </c>
      <c r="H183">
        <v>0</v>
      </c>
      <c r="I183">
        <v>0</v>
      </c>
    </row>
    <row r="184" spans="2:9" x14ac:dyDescent="0.25">
      <c r="B184">
        <v>0</v>
      </c>
      <c r="C184">
        <v>12</v>
      </c>
      <c r="D184">
        <v>0</v>
      </c>
      <c r="E184">
        <v>0</v>
      </c>
      <c r="F184">
        <v>14</v>
      </c>
      <c r="G184">
        <v>0</v>
      </c>
      <c r="H184">
        <v>14</v>
      </c>
      <c r="I184">
        <v>0</v>
      </c>
    </row>
    <row r="185" spans="2:9" x14ac:dyDescent="0.25">
      <c r="B185">
        <v>0</v>
      </c>
      <c r="C185">
        <v>12</v>
      </c>
      <c r="D185">
        <v>0</v>
      </c>
      <c r="E185">
        <v>0</v>
      </c>
      <c r="F185">
        <v>8</v>
      </c>
      <c r="G185">
        <v>0</v>
      </c>
      <c r="H185">
        <v>17</v>
      </c>
      <c r="I185">
        <v>0</v>
      </c>
    </row>
    <row r="186" spans="2:9" x14ac:dyDescent="0.25">
      <c r="B186">
        <v>0</v>
      </c>
      <c r="C186">
        <v>19</v>
      </c>
      <c r="D186">
        <v>0</v>
      </c>
      <c r="E186">
        <v>0</v>
      </c>
      <c r="F186">
        <v>11</v>
      </c>
      <c r="G186">
        <v>0</v>
      </c>
      <c r="H186">
        <v>13</v>
      </c>
      <c r="I186">
        <v>0</v>
      </c>
    </row>
    <row r="187" spans="2:9" x14ac:dyDescent="0.25"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2:9" x14ac:dyDescent="0.25">
      <c r="B188">
        <v>0</v>
      </c>
      <c r="C188">
        <v>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2:9" x14ac:dyDescent="0.25"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2:9" x14ac:dyDescent="0.25">
      <c r="B190">
        <v>0</v>
      </c>
      <c r="C190">
        <v>450</v>
      </c>
      <c r="D190">
        <v>0</v>
      </c>
      <c r="E190">
        <v>0</v>
      </c>
      <c r="F190">
        <v>430</v>
      </c>
      <c r="G190">
        <v>0</v>
      </c>
      <c r="H190">
        <v>430</v>
      </c>
      <c r="I190">
        <v>0</v>
      </c>
    </row>
    <row r="191" spans="2:9" x14ac:dyDescent="0.25">
      <c r="B191">
        <v>0</v>
      </c>
      <c r="C191">
        <v>0</v>
      </c>
      <c r="D191">
        <v>1179</v>
      </c>
      <c r="E191">
        <v>0</v>
      </c>
      <c r="F191">
        <v>0</v>
      </c>
      <c r="G191">
        <v>0</v>
      </c>
      <c r="H191">
        <v>0</v>
      </c>
      <c r="I191">
        <v>1371</v>
      </c>
    </row>
    <row r="192" spans="2:9" x14ac:dyDescent="0.25">
      <c r="G192">
        <v>0</v>
      </c>
      <c r="H192">
        <v>0</v>
      </c>
      <c r="I192">
        <v>29</v>
      </c>
    </row>
    <row r="193" spans="2:9" x14ac:dyDescent="0.25">
      <c r="B193">
        <v>0</v>
      </c>
      <c r="C193">
        <v>0</v>
      </c>
      <c r="D193">
        <v>3012</v>
      </c>
      <c r="E193">
        <v>0</v>
      </c>
      <c r="F193">
        <v>0</v>
      </c>
      <c r="G193">
        <v>0</v>
      </c>
      <c r="H193">
        <v>0</v>
      </c>
      <c r="I193">
        <v>1164</v>
      </c>
    </row>
    <row r="194" spans="2:9" x14ac:dyDescent="0.25">
      <c r="G194">
        <v>0</v>
      </c>
      <c r="H194">
        <v>0</v>
      </c>
      <c r="I194">
        <v>2</v>
      </c>
    </row>
    <row r="195" spans="2:9" x14ac:dyDescent="0.25">
      <c r="B195">
        <v>0</v>
      </c>
      <c r="C195">
        <v>0</v>
      </c>
      <c r="D195">
        <v>15</v>
      </c>
      <c r="E195">
        <v>0</v>
      </c>
      <c r="F195">
        <v>0</v>
      </c>
      <c r="G195">
        <v>0</v>
      </c>
      <c r="H195">
        <v>0</v>
      </c>
      <c r="I195">
        <v>15</v>
      </c>
    </row>
    <row r="196" spans="2:9" x14ac:dyDescent="0.25">
      <c r="B196">
        <v>0</v>
      </c>
      <c r="C196">
        <v>0</v>
      </c>
      <c r="D196">
        <v>30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2:9" x14ac:dyDescent="0.25">
      <c r="B197">
        <v>0</v>
      </c>
      <c r="C197">
        <v>0</v>
      </c>
      <c r="D197">
        <v>523</v>
      </c>
      <c r="E197">
        <v>0</v>
      </c>
      <c r="F197">
        <v>0</v>
      </c>
      <c r="G197">
        <v>0</v>
      </c>
      <c r="H197">
        <v>0</v>
      </c>
      <c r="I197">
        <v>0</v>
      </c>
    </row>
    <row r="199" spans="2:9" x14ac:dyDescent="0.25">
      <c r="B199">
        <f t="shared" ref="B199:I199" si="23">SUM(B182:B197)</f>
        <v>1593</v>
      </c>
      <c r="C199">
        <f t="shared" si="23"/>
        <v>495</v>
      </c>
      <c r="D199">
        <f t="shared" si="23"/>
        <v>4759</v>
      </c>
      <c r="E199">
        <f t="shared" si="23"/>
        <v>1465</v>
      </c>
      <c r="F199">
        <f t="shared" si="23"/>
        <v>463</v>
      </c>
      <c r="G199">
        <f t="shared" si="23"/>
        <v>784</v>
      </c>
      <c r="H199">
        <f t="shared" si="23"/>
        <v>474</v>
      </c>
      <c r="I199">
        <f t="shared" si="23"/>
        <v>2581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Osvaldo Valdez</cp:lastModifiedBy>
  <dcterms:created xsi:type="dcterms:W3CDTF">2023-08-10T22:19:55Z</dcterms:created>
  <dcterms:modified xsi:type="dcterms:W3CDTF">2023-08-18T15:14:26Z</dcterms:modified>
</cp:coreProperties>
</file>