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8" i="1" l="1"/>
  <c r="G37" i="1" l="1"/>
</calcChain>
</file>

<file path=xl/sharedStrings.xml><?xml version="1.0" encoding="utf-8"?>
<sst xmlns="http://schemas.openxmlformats.org/spreadsheetml/2006/main" count="35" uniqueCount="34">
  <si>
    <t>FECHA</t>
  </si>
  <si>
    <t>DETALLE</t>
  </si>
  <si>
    <t>NO.DE CHQ.</t>
  </si>
  <si>
    <t>DEBITO</t>
  </si>
  <si>
    <t>CREDITO</t>
  </si>
  <si>
    <t>BALANCE</t>
  </si>
  <si>
    <t>BALANCE ANTERIOR</t>
  </si>
  <si>
    <t>TRANSFERENCIA DE FONDO</t>
  </si>
  <si>
    <t>TRANSFERENCIA PAGO DE VIATICOS</t>
  </si>
  <si>
    <t>DEPOSITO # 3250 (AGO DE VIAT. PARA REGATA)</t>
  </si>
  <si>
    <t>TRANSFERENCIA ( M-2)</t>
  </si>
  <si>
    <t>CALM. AGUSTIN ALBERTO MORILLO RODRIGUEZ</t>
  </si>
  <si>
    <t>TRANSFERENCIA P/ PAGO DE CONSUMO EN CLUBES Y CAF.</t>
  </si>
  <si>
    <t>DEPOSITO #6221( JUNTA DE RETIRO)</t>
  </si>
  <si>
    <t>TRANSFERENCIA FONDO P/ PAGO DE PENCION A.</t>
  </si>
  <si>
    <t>CN ELIAS ANT. PEREZ REYNOSO</t>
  </si>
  <si>
    <t>NULO</t>
  </si>
  <si>
    <t xml:space="preserve">MINISTERIO DE DEFENSA </t>
  </si>
  <si>
    <t>ASCIACION MILITAR DE CIENCIAS MEDICAS</t>
  </si>
  <si>
    <t>FUNDACION APEC DE CREDITO EDUCATIVO INC.</t>
  </si>
  <si>
    <t>CUERPO DE SEGURIDAD PRESIDENCIAL</t>
  </si>
  <si>
    <t>CN.FRANCISCO H. CEBALLOS TEJEDA</t>
  </si>
  <si>
    <t>PAGO  A CLUBES Y CAFETERIA POR DESC. A MIEM.</t>
  </si>
  <si>
    <t>COMISIONES DEL MES</t>
  </si>
  <si>
    <t>BALANCE AL 31/05/2022</t>
  </si>
  <si>
    <t xml:space="preserve">                                                        CUENTA BANCARIA N0.010-380016-6</t>
  </si>
  <si>
    <t xml:space="preserve">                                                             DEL 1 AL 31 DE MAYO 2022</t>
  </si>
  <si>
    <t>ESTADO DE INGRESO Y EGRESO MAYO 2022</t>
  </si>
  <si>
    <t>DIRECTOR DE CONTABILIDAD, ARD.</t>
  </si>
  <si>
    <t xml:space="preserve">                                  INTENDENTE GENERAL, ARD.                                                  </t>
  </si>
  <si>
    <t xml:space="preserve">                                                     ARMADA DE REPUBLICA DOMINICANA   </t>
  </si>
  <si>
    <t xml:space="preserve">                                                                 DIRECCION DE CONTABILIDAD    </t>
  </si>
  <si>
    <t xml:space="preserve">                                                                 FONDO MARINA DE GUERRA</t>
  </si>
  <si>
    <t xml:space="preserve">                                                     ESTADO DE INGRESO Y EGRESO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</si>
</sst>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0" fillId="3" borderId="2" xfId="0" applyFill="1" applyBorder="1"/>
    <xf numFmtId="0" fontId="2" fillId="3" borderId="3" xfId="0" applyFont="1" applyFill="1" applyBorder="1"/>
    <xf numFmtId="0" fontId="0" fillId="3" borderId="3" xfId="0" applyFont="1" applyFill="1" applyBorder="1"/>
    <xf numFmtId="0" fontId="3" fillId="3" borderId="3" xfId="0" applyFont="1" applyFill="1" applyBorder="1"/>
    <xf numFmtId="4" fontId="3" fillId="3" borderId="3" xfId="0" applyNumberFormat="1" applyFont="1" applyFill="1" applyBorder="1"/>
    <xf numFmtId="0" fontId="3" fillId="3" borderId="4" xfId="0" applyFont="1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0" fillId="3" borderId="1" xfId="0" applyFill="1" applyBorder="1"/>
    <xf numFmtId="43" fontId="4" fillId="0" borderId="0" xfId="0" applyNumberFormat="1" applyFont="1" applyFill="1" applyBorder="1"/>
    <xf numFmtId="4" fontId="0" fillId="3" borderId="1" xfId="0" applyNumberFormat="1" applyFill="1" applyBorder="1"/>
    <xf numFmtId="43" fontId="6" fillId="0" borderId="1" xfId="0" applyNumberFormat="1" applyFont="1" applyFill="1" applyBorder="1"/>
    <xf numFmtId="43" fontId="6" fillId="3" borderId="1" xfId="0" applyNumberFormat="1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4" fontId="4" fillId="2" borderId="1" xfId="0" applyNumberFormat="1" applyFont="1" applyFill="1" applyBorder="1"/>
    <xf numFmtId="4" fontId="6" fillId="2" borderId="1" xfId="0" applyNumberFormat="1" applyFont="1" applyFill="1" applyBorder="1"/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14" fontId="4" fillId="0" borderId="1" xfId="0" applyNumberFormat="1" applyFont="1" applyBorder="1"/>
    <xf numFmtId="4" fontId="6" fillId="3" borderId="1" xfId="0" applyNumberFormat="1" applyFont="1" applyFill="1" applyBorder="1"/>
    <xf numFmtId="1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/>
    <xf numFmtId="0" fontId="0" fillId="0" borderId="0" xfId="0" applyBorder="1"/>
    <xf numFmtId="0" fontId="0" fillId="2" borderId="0" xfId="0" applyFill="1"/>
    <xf numFmtId="4" fontId="0" fillId="0" borderId="0" xfId="0" applyNumberFormat="1" applyFill="1" applyBorder="1"/>
    <xf numFmtId="4" fontId="0" fillId="0" borderId="0" xfId="0" applyNumberFormat="1"/>
    <xf numFmtId="0" fontId="6" fillId="3" borderId="1" xfId="0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2428874</xdr:colOff>
      <xdr:row>2</xdr:row>
      <xdr:rowOff>0</xdr:rowOff>
    </xdr:from>
    <xdr:to>
      <xdr:col>4</xdr:col>
      <xdr:colOff>57150</xdr:colOff>
      <xdr:row>5</xdr:row>
      <xdr:rowOff>161926</xdr:rowOff>
    </xdr:to>
    <xdr:pic>
      <xdr:nvPicPr>
        <xdr:cNvPr id="4" name="Picture 2" descr="https://fbcdn-sphotos-f-a.akamaihd.net/hphotos-ak-frc3/1240033_575992959113019_1893218536_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4" y="381000"/>
          <a:ext cx="581026" cy="7334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46"/>
  <sheetViews>
    <sheetView tabSelected="1" topLeftCell="B10" workbookViewId="0">
      <selection activeCell="B3" sqref="B3:H38"/>
    </sheetView>
  </sheetViews>
  <sheetFormatPr baseColWidth="10" defaultRowHeight="15" x14ac:dyDescent="0.25"/>
  <cols>
    <col min="1" max="1" width="11.42578125" hidden="1" customWidth="1"/>
    <col min="2" max="2" width="9.140625" customWidth="1"/>
    <col min="3" max="3" width="38.42578125" customWidth="1"/>
    <col min="4" max="4" width="5.85546875" customWidth="1"/>
    <col min="5" max="5" width="10.7109375" customWidth="1"/>
    <col min="6" max="6" width="10.85546875" customWidth="1"/>
    <col min="7" max="7" width="11.85546875" customWidth="1"/>
    <col min="11" max="11" width="12.7109375" bestFit="1" customWidth="1"/>
  </cols>
  <sheetData>
    <row r="5" spans="2:7" x14ac:dyDescent="0.25">
      <c r="C5" s="11"/>
      <c r="D5" s="11"/>
      <c r="E5" s="11"/>
    </row>
    <row r="6" spans="2:7" x14ac:dyDescent="0.25">
      <c r="C6" s="11"/>
      <c r="D6" s="11"/>
      <c r="E6" s="11"/>
    </row>
    <row r="7" spans="2:7" x14ac:dyDescent="0.25">
      <c r="C7" s="13" t="s">
        <v>30</v>
      </c>
      <c r="D7" s="13"/>
      <c r="E7" s="13"/>
      <c r="F7" s="14"/>
    </row>
    <row r="8" spans="2:7" x14ac:dyDescent="0.25">
      <c r="C8" s="13" t="s">
        <v>31</v>
      </c>
      <c r="D8" s="13"/>
      <c r="E8" s="13"/>
    </row>
    <row r="9" spans="2:7" s="12" customFormat="1" x14ac:dyDescent="0.25">
      <c r="C9" s="13" t="s">
        <v>32</v>
      </c>
      <c r="D9" s="13"/>
      <c r="E9" s="13"/>
    </row>
    <row r="10" spans="2:7" x14ac:dyDescent="0.25">
      <c r="C10" s="13" t="s">
        <v>33</v>
      </c>
      <c r="D10" s="13"/>
      <c r="E10" s="13"/>
      <c r="F10" s="14"/>
    </row>
    <row r="14" spans="2:7" x14ac:dyDescent="0.25">
      <c r="C14" s="14" t="s">
        <v>26</v>
      </c>
      <c r="D14" s="14"/>
      <c r="E14" s="14"/>
    </row>
    <row r="15" spans="2:7" x14ac:dyDescent="0.25">
      <c r="B15" s="5"/>
      <c r="C15" s="6" t="s">
        <v>25</v>
      </c>
      <c r="D15" s="7"/>
      <c r="E15" s="8"/>
      <c r="F15" s="9"/>
      <c r="G15" s="10"/>
    </row>
    <row r="16" spans="2:7" x14ac:dyDescent="0.25">
      <c r="B16" s="27" t="s">
        <v>0</v>
      </c>
      <c r="C16" s="20" t="s">
        <v>1</v>
      </c>
      <c r="D16" s="20" t="s">
        <v>2</v>
      </c>
      <c r="E16" s="21" t="s">
        <v>3</v>
      </c>
      <c r="F16" s="22" t="s">
        <v>4</v>
      </c>
      <c r="G16" s="22" t="s">
        <v>5</v>
      </c>
    </row>
    <row r="17" spans="2:7" x14ac:dyDescent="0.25">
      <c r="B17" s="29">
        <v>44682</v>
      </c>
      <c r="C17" s="4" t="s">
        <v>6</v>
      </c>
      <c r="D17" s="1"/>
      <c r="E17" s="1"/>
      <c r="F17" s="1"/>
      <c r="G17" s="18">
        <v>12079241.07</v>
      </c>
    </row>
    <row r="18" spans="2:7" x14ac:dyDescent="0.25">
      <c r="B18" s="30">
        <v>44684</v>
      </c>
      <c r="C18" s="4" t="s">
        <v>7</v>
      </c>
      <c r="D18" s="1"/>
      <c r="E18" s="1"/>
      <c r="F18" s="23">
        <v>2101552.61</v>
      </c>
      <c r="G18" s="18">
        <v>9977688.4600000009</v>
      </c>
    </row>
    <row r="19" spans="2:7" x14ac:dyDescent="0.25">
      <c r="B19" s="30">
        <v>44694</v>
      </c>
      <c r="C19" s="4" t="s">
        <v>8</v>
      </c>
      <c r="D19" s="1"/>
      <c r="E19" s="1"/>
      <c r="F19" s="23">
        <v>1280385</v>
      </c>
      <c r="G19" s="18">
        <v>8697303.4600000009</v>
      </c>
    </row>
    <row r="20" spans="2:7" x14ac:dyDescent="0.25">
      <c r="B20" s="30">
        <v>44697</v>
      </c>
      <c r="C20" s="4" t="s">
        <v>9</v>
      </c>
      <c r="D20" s="1"/>
      <c r="E20" s="23">
        <v>1057278</v>
      </c>
      <c r="F20" s="23"/>
      <c r="G20" s="18">
        <v>9754581.4600000009</v>
      </c>
    </row>
    <row r="21" spans="2:7" x14ac:dyDescent="0.25">
      <c r="B21" s="30">
        <v>44704</v>
      </c>
      <c r="C21" s="4" t="s">
        <v>10</v>
      </c>
      <c r="D21" s="1"/>
      <c r="E21" s="23">
        <v>6033000</v>
      </c>
      <c r="F21" s="23"/>
      <c r="G21" s="18">
        <v>15787581.460000001</v>
      </c>
    </row>
    <row r="22" spans="2:7" x14ac:dyDescent="0.25">
      <c r="B22" s="30">
        <v>44704</v>
      </c>
      <c r="C22" s="4" t="s">
        <v>11</v>
      </c>
      <c r="D22" s="3">
        <v>39158</v>
      </c>
      <c r="E22" s="25"/>
      <c r="F22" s="23">
        <v>6033000</v>
      </c>
      <c r="G22" s="18">
        <v>9754581.4600000009</v>
      </c>
    </row>
    <row r="23" spans="2:7" x14ac:dyDescent="0.25">
      <c r="B23" s="30">
        <v>44705</v>
      </c>
      <c r="C23" s="4" t="s">
        <v>12</v>
      </c>
      <c r="D23" s="1"/>
      <c r="E23" s="23">
        <v>5059209.6900000004</v>
      </c>
      <c r="F23" s="23"/>
      <c r="G23" s="18">
        <v>14813791.150000002</v>
      </c>
    </row>
    <row r="24" spans="2:7" x14ac:dyDescent="0.25">
      <c r="B24" s="30">
        <v>44706</v>
      </c>
      <c r="C24" s="4" t="s">
        <v>13</v>
      </c>
      <c r="D24" s="1"/>
      <c r="E24" s="23">
        <v>36269.17</v>
      </c>
      <c r="F24" s="23"/>
      <c r="G24" s="18">
        <v>14850060.320000002</v>
      </c>
    </row>
    <row r="25" spans="2:7" x14ac:dyDescent="0.25">
      <c r="B25" s="30">
        <v>44706</v>
      </c>
      <c r="C25" s="4" t="s">
        <v>14</v>
      </c>
      <c r="D25" s="1"/>
      <c r="E25" s="23">
        <v>2098155</v>
      </c>
      <c r="F25" s="23"/>
      <c r="G25" s="18">
        <v>16948215.32</v>
      </c>
    </row>
    <row r="26" spans="2:7" x14ac:dyDescent="0.25">
      <c r="B26" s="30">
        <v>44712</v>
      </c>
      <c r="C26" s="4" t="s">
        <v>15</v>
      </c>
      <c r="D26" s="3">
        <v>39159</v>
      </c>
      <c r="E26" s="23"/>
      <c r="F26" s="23">
        <v>22000</v>
      </c>
      <c r="G26" s="18">
        <v>16926215.32</v>
      </c>
    </row>
    <row r="27" spans="2:7" x14ac:dyDescent="0.25">
      <c r="B27" s="30">
        <v>44712</v>
      </c>
      <c r="C27" s="4" t="s">
        <v>16</v>
      </c>
      <c r="D27" s="3">
        <v>39160</v>
      </c>
      <c r="E27" s="25"/>
      <c r="F27" s="23">
        <v>0</v>
      </c>
      <c r="G27" s="18">
        <v>16926215.32</v>
      </c>
    </row>
    <row r="28" spans="2:7" x14ac:dyDescent="0.25">
      <c r="B28" s="30">
        <v>44712</v>
      </c>
      <c r="C28" s="4" t="s">
        <v>17</v>
      </c>
      <c r="D28" s="3">
        <v>39161</v>
      </c>
      <c r="E28" s="26"/>
      <c r="F28" s="23">
        <v>1730</v>
      </c>
      <c r="G28" s="18">
        <v>16924485.32</v>
      </c>
    </row>
    <row r="29" spans="2:7" x14ac:dyDescent="0.25">
      <c r="B29" s="30">
        <v>44712</v>
      </c>
      <c r="C29" s="4" t="s">
        <v>17</v>
      </c>
      <c r="D29" s="3">
        <v>39162</v>
      </c>
      <c r="E29" s="26"/>
      <c r="F29" s="23">
        <v>4083.33</v>
      </c>
      <c r="G29" s="18">
        <v>16920401.990000002</v>
      </c>
    </row>
    <row r="30" spans="2:7" x14ac:dyDescent="0.25">
      <c r="B30" s="30">
        <v>44712</v>
      </c>
      <c r="C30" s="4" t="s">
        <v>18</v>
      </c>
      <c r="D30" s="3">
        <v>39163</v>
      </c>
      <c r="E30" s="1"/>
      <c r="F30" s="23">
        <v>20000</v>
      </c>
      <c r="G30" s="18">
        <v>16900401.990000002</v>
      </c>
    </row>
    <row r="31" spans="2:7" x14ac:dyDescent="0.25">
      <c r="B31" s="30">
        <v>44712</v>
      </c>
      <c r="C31" s="4" t="s">
        <v>19</v>
      </c>
      <c r="D31" s="3">
        <v>39164</v>
      </c>
      <c r="E31" s="1"/>
      <c r="F31" s="23">
        <v>9250</v>
      </c>
      <c r="G31" s="18">
        <v>16891151.990000002</v>
      </c>
    </row>
    <row r="32" spans="2:7" x14ac:dyDescent="0.25">
      <c r="B32" s="30">
        <v>44712</v>
      </c>
      <c r="C32" s="4" t="s">
        <v>20</v>
      </c>
      <c r="D32" s="3">
        <v>39165</v>
      </c>
      <c r="E32" s="1"/>
      <c r="F32" s="23">
        <v>2000</v>
      </c>
      <c r="G32" s="18">
        <v>16889151.990000002</v>
      </c>
    </row>
    <row r="33" spans="2:12" x14ac:dyDescent="0.25">
      <c r="B33" s="30">
        <v>44712</v>
      </c>
      <c r="C33" s="4" t="s">
        <v>21</v>
      </c>
      <c r="D33" s="3">
        <v>39167</v>
      </c>
      <c r="E33" s="1"/>
      <c r="F33" s="23">
        <v>28000</v>
      </c>
      <c r="G33" s="18">
        <v>16861151.990000002</v>
      </c>
    </row>
    <row r="34" spans="2:12" x14ac:dyDescent="0.25">
      <c r="B34" s="30">
        <v>44712</v>
      </c>
      <c r="C34" s="4" t="s">
        <v>22</v>
      </c>
      <c r="D34" s="1"/>
      <c r="E34" s="1"/>
      <c r="F34" s="23">
        <v>4845485.3</v>
      </c>
      <c r="G34" s="18">
        <v>12015666.690000001</v>
      </c>
      <c r="I34" s="32"/>
    </row>
    <row r="35" spans="2:12" x14ac:dyDescent="0.25">
      <c r="B35" s="1"/>
      <c r="C35" s="4" t="s">
        <v>23</v>
      </c>
      <c r="D35" s="1"/>
      <c r="E35" s="1"/>
      <c r="F35" s="23">
        <v>11309.77</v>
      </c>
      <c r="G35" s="18">
        <v>12004356.920000002</v>
      </c>
    </row>
    <row r="36" spans="2:12" x14ac:dyDescent="0.25">
      <c r="B36" s="1"/>
      <c r="C36" s="4" t="s">
        <v>24</v>
      </c>
      <c r="D36" s="2"/>
      <c r="F36" s="24"/>
      <c r="G36" s="18">
        <v>12004356.920000002</v>
      </c>
      <c r="K36" s="34"/>
    </row>
    <row r="37" spans="2:12" x14ac:dyDescent="0.25">
      <c r="B37" s="15"/>
      <c r="C37" s="15"/>
      <c r="D37" s="15"/>
      <c r="E37" s="28">
        <v>14283911.860000001</v>
      </c>
      <c r="F37" s="28">
        <v>14358796.009999998</v>
      </c>
      <c r="G37" s="19">
        <f>G34-F35</f>
        <v>12004356.920000002</v>
      </c>
    </row>
    <row r="38" spans="2:12" x14ac:dyDescent="0.25">
      <c r="B38" s="1"/>
      <c r="C38" s="35" t="s">
        <v>27</v>
      </c>
      <c r="E38" s="33"/>
      <c r="F38" s="17">
        <f>-F37+E37</f>
        <v>-74884.149999996647</v>
      </c>
      <c r="G38" s="16"/>
      <c r="K38" s="34"/>
    </row>
    <row r="41" spans="2:12" x14ac:dyDescent="0.25">
      <c r="F41" s="32"/>
    </row>
    <row r="43" spans="2:12" x14ac:dyDescent="0.25">
      <c r="F43" s="32"/>
    </row>
    <row r="46" spans="2:12" x14ac:dyDescent="0.25">
      <c r="C46" s="14" t="s">
        <v>28</v>
      </c>
      <c r="D46" s="14" t="s">
        <v>29</v>
      </c>
      <c r="E46" s="14"/>
      <c r="F46" s="14"/>
      <c r="L46" s="3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SUBDIRECTOR CONTAB</cp:lastModifiedBy>
  <dcterms:created xsi:type="dcterms:W3CDTF">2022-06-15T14:38:43Z</dcterms:created>
  <dcterms:modified xsi:type="dcterms:W3CDTF">2022-06-21T20:45:36Z</dcterms:modified>
</cp:coreProperties>
</file>